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C43" i="1" l="1"/>
  <c r="F42" i="1"/>
  <c r="F36" i="1"/>
  <c r="F35" i="1"/>
  <c r="A33" i="1"/>
  <c r="F7" i="1"/>
  <c r="F15" i="1" s="1"/>
  <c r="F6" i="1"/>
  <c r="F14" i="1" l="1"/>
</calcChain>
</file>

<file path=xl/sharedStrings.xml><?xml version="1.0" encoding="utf-8"?>
<sst xmlns="http://schemas.openxmlformats.org/spreadsheetml/2006/main" count="42" uniqueCount="26">
  <si>
    <t>ỦY BAN NHÂN DÂN QUẬN BÌNH TÂN</t>
  </si>
  <si>
    <t>TRƯỜNG MẦM NON ĐỖ QUYÊN</t>
  </si>
  <si>
    <t xml:space="preserve">                 **********</t>
  </si>
  <si>
    <t xml:space="preserve">I. Các khoản thu: </t>
  </si>
  <si>
    <t>1.Tiền ăn</t>
  </si>
  <si>
    <t>ngaøy x</t>
  </si>
  <si>
    <t>ñ =</t>
  </si>
  <si>
    <t>2.Tiền ăn sáng</t>
  </si>
  <si>
    <t>3.Tiền nước uống</t>
  </si>
  <si>
    <t>4.Tiền vệ sinh bán trú</t>
  </si>
  <si>
    <t>5.Tiền phục vụ ăn sáng</t>
  </si>
  <si>
    <t>6.Tiền phục vụ bán trú</t>
  </si>
  <si>
    <t xml:space="preserve">7. Tiền học phí </t>
  </si>
  <si>
    <t>+ Nhà trẻ</t>
  </si>
  <si>
    <t>+ Mẫu giáo</t>
  </si>
  <si>
    <t>II. Soá tieàn ñoùng trong thaùng:</t>
  </si>
  <si>
    <t>Hiệu trưởng</t>
  </si>
  <si>
    <t>Nguyễn Thị Thu Mai</t>
  </si>
  <si>
    <t>I. Các khoản thu: (lớp 3-6 tuổi)</t>
  </si>
  <si>
    <t>7. Tiền học phí</t>
  </si>
  <si>
    <t>ngày x</t>
  </si>
  <si>
    <t>II. Số tiền học trong tháng:</t>
  </si>
  <si>
    <t>đ =</t>
  </si>
  <si>
    <t>HIỆU TRƯỞNG</t>
  </si>
  <si>
    <t xml:space="preserve">THÔNG BÁO CÁC KHOẢN THU THÁNG 04/2021
</t>
  </si>
  <si>
    <t>BHH, ngày 01 tháng 04 năm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</si>
</sst>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name val="Times New Roman"/>
      <family val="1"/>
    </font>
    <font>
      <sz val="16"/>
      <name val="Times New Roman"/>
      <family val="1"/>
    </font>
    <font>
      <i/>
      <sz val="16"/>
      <name val="Times New Roman"/>
      <family val="1"/>
    </font>
    <font>
      <b/>
      <sz val="14"/>
      <name val="Times New Roman"/>
      <family val="1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16"/>
      <name val="Times New Roman"/>
      <family val="1"/>
    </font>
    <font>
      <b/>
      <sz val="20"/>
      <name val="Times New Roman"/>
      <family val="1"/>
    </font>
    <font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thin">
        <color indexed="64"/>
      </bottom>
      <diagonal/>
    </border>
    <border>
      <left/>
      <right style="thin">
        <color indexed="64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51">
    <xf numFmtId="0" fontId="0" fillId="0" borderId="0" xfId="0"/>
    <xf numFmtId="0" fontId="2" fillId="0" borderId="0" xfId="1" applyFont="1" applyBorder="1"/>
    <xf numFmtId="0" fontId="3" fillId="0" borderId="1" xfId="2" applyFont="1" applyBorder="1"/>
    <xf numFmtId="0" fontId="3" fillId="0" borderId="5" xfId="2" applyFont="1" applyBorder="1"/>
    <xf numFmtId="0" fontId="3" fillId="2" borderId="5" xfId="2" applyFont="1" applyFill="1" applyBorder="1"/>
    <xf numFmtId="0" fontId="3" fillId="0" borderId="6" xfId="1" quotePrefix="1" applyFont="1" applyBorder="1"/>
    <xf numFmtId="0" fontId="3" fillId="0" borderId="9" xfId="1" quotePrefix="1" applyFont="1" applyBorder="1"/>
    <xf numFmtId="0" fontId="5" fillId="0" borderId="0" xfId="1" applyFont="1" applyBorder="1" applyAlignment="1">
      <alignment horizontal="center"/>
    </xf>
    <xf numFmtId="0" fontId="7" fillId="0" borderId="0" xfId="0" applyFont="1" applyBorder="1"/>
    <xf numFmtId="0" fontId="7" fillId="0" borderId="0" xfId="0" applyFont="1"/>
    <xf numFmtId="0" fontId="8" fillId="0" borderId="0" xfId="0" applyFont="1" applyBorder="1" applyAlignment="1">
      <alignment horizontal="left"/>
    </xf>
    <xf numFmtId="0" fontId="8" fillId="0" borderId="0" xfId="0" applyFont="1" applyBorder="1" applyAlignment="1"/>
    <xf numFmtId="0" fontId="7" fillId="0" borderId="0" xfId="0" applyFont="1" applyBorder="1" applyAlignment="1"/>
    <xf numFmtId="0" fontId="3" fillId="0" borderId="0" xfId="1" applyFont="1" applyBorder="1"/>
    <xf numFmtId="3" fontId="3" fillId="0" borderId="2" xfId="1" applyNumberFormat="1" applyFont="1" applyBorder="1"/>
    <xf numFmtId="0" fontId="3" fillId="0" borderId="3" xfId="1" applyFont="1" applyBorder="1"/>
    <xf numFmtId="3" fontId="3" fillId="0" borderId="4" xfId="1" applyNumberFormat="1" applyFont="1" applyBorder="1" applyAlignment="1">
      <alignment horizontal="center"/>
    </xf>
    <xf numFmtId="3" fontId="3" fillId="0" borderId="6" xfId="1" applyNumberFormat="1" applyFont="1" applyBorder="1"/>
    <xf numFmtId="3" fontId="3" fillId="0" borderId="7" xfId="1" applyNumberFormat="1" applyFont="1" applyBorder="1" applyAlignment="1">
      <alignment horizontal="center"/>
    </xf>
    <xf numFmtId="0" fontId="3" fillId="0" borderId="6" xfId="1" applyFont="1" applyBorder="1"/>
    <xf numFmtId="0" fontId="3" fillId="0" borderId="8" xfId="1" applyFont="1" applyBorder="1"/>
    <xf numFmtId="3" fontId="3" fillId="0" borderId="9" xfId="1" applyNumberFormat="1" applyFont="1" applyBorder="1"/>
    <xf numFmtId="0" fontId="3" fillId="0" borderId="10" xfId="1" applyFont="1" applyBorder="1"/>
    <xf numFmtId="3" fontId="3" fillId="0" borderId="11" xfId="1" applyNumberFormat="1" applyFont="1" applyBorder="1" applyAlignment="1">
      <alignment horizontal="center"/>
    </xf>
    <xf numFmtId="0" fontId="2" fillId="0" borderId="12" xfId="1" applyFont="1" applyBorder="1" applyAlignment="1"/>
    <xf numFmtId="0" fontId="2" fillId="0" borderId="13" xfId="1" applyFont="1" applyBorder="1" applyAlignment="1"/>
    <xf numFmtId="0" fontId="2" fillId="0" borderId="14" xfId="1" applyFont="1" applyBorder="1" applyAlignment="1"/>
    <xf numFmtId="3" fontId="9" fillId="0" borderId="16" xfId="1" applyNumberFormat="1" applyFont="1" applyBorder="1" applyAlignment="1">
      <alignment horizontal="center"/>
    </xf>
    <xf numFmtId="0" fontId="10" fillId="0" borderId="12" xfId="1" applyFont="1" applyBorder="1" applyAlignment="1"/>
    <xf numFmtId="0" fontId="10" fillId="0" borderId="13" xfId="1" applyFont="1" applyBorder="1" applyAlignment="1"/>
    <xf numFmtId="0" fontId="11" fillId="0" borderId="0" xfId="1" applyFont="1" applyBorder="1"/>
    <xf numFmtId="3" fontId="3" fillId="0" borderId="4" xfId="1" applyNumberFormat="1" applyFont="1" applyBorder="1"/>
    <xf numFmtId="3" fontId="3" fillId="0" borderId="7" xfId="1" applyNumberFormat="1" applyFont="1" applyBorder="1"/>
    <xf numFmtId="3" fontId="9" fillId="0" borderId="15" xfId="1" applyNumberFormat="1" applyFont="1" applyBorder="1" applyAlignment="1">
      <alignment shrinkToFit="1"/>
    </xf>
    <xf numFmtId="3" fontId="3" fillId="0" borderId="2" xfId="1" applyNumberFormat="1" applyFont="1" applyBorder="1" applyAlignment="1">
      <alignment horizontal="center"/>
    </xf>
    <xf numFmtId="0" fontId="3" fillId="0" borderId="3" xfId="1" applyFont="1" applyBorder="1" applyAlignment="1">
      <alignment horizontal="center"/>
    </xf>
    <xf numFmtId="3" fontId="3" fillId="0" borderId="6" xfId="1" applyNumberFormat="1" applyFont="1" applyBorder="1" applyAlignment="1">
      <alignment horizontal="center"/>
    </xf>
    <xf numFmtId="0" fontId="3" fillId="0" borderId="0" xfId="1" applyFont="1" applyBorder="1" applyAlignment="1">
      <alignment horizontal="center"/>
    </xf>
    <xf numFmtId="0" fontId="5" fillId="0" borderId="0" xfId="1" applyFont="1" applyBorder="1" applyAlignment="1">
      <alignment horizontal="center"/>
    </xf>
    <xf numFmtId="0" fontId="6" fillId="0" borderId="0" xfId="0" applyFont="1" applyBorder="1" applyAlignment="1"/>
    <xf numFmtId="0" fontId="2" fillId="0" borderId="0" xfId="1" applyFont="1" applyBorder="1" applyAlignment="1">
      <alignment horizontal="center" vertical="center"/>
    </xf>
    <xf numFmtId="0" fontId="10" fillId="0" borderId="12" xfId="1" applyFont="1" applyBorder="1" applyAlignment="1">
      <alignment horizontal="left"/>
    </xf>
    <xf numFmtId="0" fontId="10" fillId="0" borderId="13" xfId="1" applyFont="1" applyBorder="1" applyAlignment="1">
      <alignment horizontal="left"/>
    </xf>
    <xf numFmtId="0" fontId="10" fillId="0" borderId="15" xfId="1" applyFont="1" applyBorder="1" applyAlignment="1">
      <alignment horizontal="left"/>
    </xf>
    <xf numFmtId="0" fontId="4" fillId="0" borderId="17" xfId="1" applyFont="1" applyBorder="1" applyAlignment="1">
      <alignment horizontal="center"/>
    </xf>
    <xf numFmtId="0" fontId="2" fillId="2" borderId="0" xfId="1" applyFont="1" applyFill="1" applyBorder="1" applyAlignment="1">
      <alignment horizontal="center" vertical="center"/>
    </xf>
    <xf numFmtId="0" fontId="2" fillId="0" borderId="13" xfId="1" quotePrefix="1" applyFont="1" applyBorder="1" applyAlignment="1">
      <alignment horizontal="left"/>
    </xf>
    <xf numFmtId="0" fontId="2" fillId="0" borderId="15" xfId="1" applyFont="1" applyBorder="1" applyAlignment="1">
      <alignment horizontal="left"/>
    </xf>
    <xf numFmtId="0" fontId="4" fillId="2" borderId="17" xfId="1" applyFont="1" applyFill="1" applyBorder="1" applyAlignment="1">
      <alignment horizontal="center"/>
    </xf>
    <xf numFmtId="0" fontId="9" fillId="0" borderId="0" xfId="1" applyFont="1" applyBorder="1" applyAlignment="1">
      <alignment horizontal="center"/>
    </xf>
    <xf numFmtId="0" fontId="2" fillId="2" borderId="0" xfId="1" applyFont="1" applyFill="1" applyBorder="1" applyAlignment="1">
      <alignment horizontal="center" vertical="center" wrapText="1"/>
    </xf>
  </cellXfs>
  <cellStyles count="3">
    <cellStyle name="Normal" xfId="0" builtinId="0"/>
    <cellStyle name="Normal 3" xfId="2"/>
    <cellStyle name="Normal 9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6"/>
  <sheetViews>
    <sheetView tabSelected="1" workbookViewId="0">
      <selection activeCell="C17" sqref="C17:F17"/>
    </sheetView>
  </sheetViews>
  <sheetFormatPr defaultRowHeight="15" x14ac:dyDescent="0.25"/>
  <cols>
    <col min="1" max="1" width="23.85546875" style="9" customWidth="1"/>
    <col min="2" max="2" width="9.140625" style="9"/>
    <col min="3" max="3" width="14" style="9" customWidth="1"/>
    <col min="4" max="4" width="12.42578125" style="9" customWidth="1"/>
    <col min="5" max="5" width="10.5703125" style="9" customWidth="1"/>
    <col min="6" max="6" width="23.7109375" style="9" customWidth="1"/>
    <col min="7" max="16384" width="9.140625" style="9"/>
  </cols>
  <sheetData>
    <row r="1" spans="1:6" ht="25.5" customHeight="1" x14ac:dyDescent="0.25">
      <c r="A1" s="39" t="s">
        <v>0</v>
      </c>
      <c r="B1" s="39"/>
      <c r="C1" s="39"/>
      <c r="D1" s="39"/>
      <c r="E1" s="8"/>
      <c r="F1" s="8"/>
    </row>
    <row r="2" spans="1:6" ht="15.75" customHeight="1" x14ac:dyDescent="0.25">
      <c r="A2" s="10" t="s">
        <v>1</v>
      </c>
      <c r="B2" s="11"/>
      <c r="C2" s="11"/>
      <c r="D2" s="11"/>
      <c r="E2" s="12"/>
      <c r="F2" s="12"/>
    </row>
    <row r="3" spans="1:6" ht="18.75" customHeight="1" x14ac:dyDescent="0.25">
      <c r="A3" s="12" t="s">
        <v>2</v>
      </c>
      <c r="B3" s="12"/>
      <c r="C3" s="12"/>
      <c r="D3" s="12"/>
      <c r="E3" s="12"/>
      <c r="F3" s="12"/>
    </row>
    <row r="4" spans="1:6" ht="44.25" customHeight="1" x14ac:dyDescent="0.25">
      <c r="A4" s="50" t="s">
        <v>24</v>
      </c>
      <c r="B4" s="45"/>
      <c r="C4" s="45"/>
      <c r="D4" s="45"/>
      <c r="E4" s="45"/>
      <c r="F4" s="45"/>
    </row>
    <row r="5" spans="1:6" ht="39.75" customHeight="1" x14ac:dyDescent="0.3">
      <c r="A5" s="1" t="s">
        <v>3</v>
      </c>
      <c r="B5" s="13"/>
      <c r="C5" s="13"/>
      <c r="D5" s="13"/>
      <c r="E5" s="13"/>
      <c r="F5" s="13"/>
    </row>
    <row r="6" spans="1:6" ht="39.75" customHeight="1" x14ac:dyDescent="0.3">
      <c r="A6" s="2" t="s">
        <v>4</v>
      </c>
      <c r="B6" s="14">
        <v>20</v>
      </c>
      <c r="C6" s="34" t="s">
        <v>20</v>
      </c>
      <c r="D6" s="14">
        <v>30000</v>
      </c>
      <c r="E6" s="35" t="s">
        <v>22</v>
      </c>
      <c r="F6" s="16">
        <f>B6*30000</f>
        <v>600000</v>
      </c>
    </row>
    <row r="7" spans="1:6" ht="39.75" customHeight="1" x14ac:dyDescent="0.3">
      <c r="A7" s="3" t="s">
        <v>7</v>
      </c>
      <c r="B7" s="17">
        <v>20</v>
      </c>
      <c r="C7" s="36" t="s">
        <v>20</v>
      </c>
      <c r="D7" s="17">
        <v>10000</v>
      </c>
      <c r="E7" s="36" t="s">
        <v>22</v>
      </c>
      <c r="F7" s="18">
        <f>B7*10000</f>
        <v>200000</v>
      </c>
    </row>
    <row r="8" spans="1:6" ht="39.75" customHeight="1" x14ac:dyDescent="0.3">
      <c r="A8" s="3" t="s">
        <v>8</v>
      </c>
      <c r="B8" s="17"/>
      <c r="C8" s="19"/>
      <c r="D8" s="17"/>
      <c r="E8" s="20"/>
      <c r="F8" s="18">
        <v>20000</v>
      </c>
    </row>
    <row r="9" spans="1:6" ht="39.75" customHeight="1" x14ac:dyDescent="0.3">
      <c r="A9" s="3" t="s">
        <v>9</v>
      </c>
      <c r="B9" s="17"/>
      <c r="C9" s="19"/>
      <c r="D9" s="17"/>
      <c r="E9" s="20"/>
      <c r="F9" s="18">
        <v>30000</v>
      </c>
    </row>
    <row r="10" spans="1:6" ht="39.75" customHeight="1" x14ac:dyDescent="0.3">
      <c r="A10" s="4" t="s">
        <v>10</v>
      </c>
      <c r="B10" s="17"/>
      <c r="C10" s="19"/>
      <c r="D10" s="17"/>
      <c r="E10" s="20"/>
      <c r="F10" s="18">
        <v>70000</v>
      </c>
    </row>
    <row r="11" spans="1:6" ht="39.75" customHeight="1" x14ac:dyDescent="0.3">
      <c r="A11" s="4" t="s">
        <v>11</v>
      </c>
      <c r="B11" s="17"/>
      <c r="C11" s="19"/>
      <c r="D11" s="17"/>
      <c r="E11" s="20"/>
      <c r="F11" s="18">
        <v>400000</v>
      </c>
    </row>
    <row r="12" spans="1:6" ht="39.75" customHeight="1" x14ac:dyDescent="0.3">
      <c r="A12" s="4" t="s">
        <v>12</v>
      </c>
      <c r="B12" s="17"/>
      <c r="C12" s="5" t="s">
        <v>13</v>
      </c>
      <c r="D12" s="17"/>
      <c r="E12" s="20"/>
      <c r="F12" s="18">
        <v>200000</v>
      </c>
    </row>
    <row r="13" spans="1:6" ht="39.75" customHeight="1" x14ac:dyDescent="0.3">
      <c r="A13" s="4"/>
      <c r="B13" s="17"/>
      <c r="C13" s="6" t="s">
        <v>14</v>
      </c>
      <c r="D13" s="21"/>
      <c r="E13" s="22"/>
      <c r="F13" s="23">
        <v>160000</v>
      </c>
    </row>
    <row r="14" spans="1:6" ht="39.75" customHeight="1" x14ac:dyDescent="0.3">
      <c r="A14" s="24" t="s">
        <v>21</v>
      </c>
      <c r="B14" s="25"/>
      <c r="C14" s="26"/>
      <c r="D14" s="46" t="s">
        <v>13</v>
      </c>
      <c r="E14" s="47"/>
      <c r="F14" s="27">
        <f>SUM(F6:F12)</f>
        <v>1520000</v>
      </c>
    </row>
    <row r="15" spans="1:6" ht="51.75" customHeight="1" x14ac:dyDescent="0.35">
      <c r="A15" s="28"/>
      <c r="B15" s="29"/>
      <c r="C15" s="29"/>
      <c r="D15" s="46" t="s">
        <v>14</v>
      </c>
      <c r="E15" s="47"/>
      <c r="F15" s="27">
        <f>SUM(F6:F11)+F13</f>
        <v>1480000</v>
      </c>
    </row>
    <row r="16" spans="1:6" ht="32.25" customHeight="1" x14ac:dyDescent="0.3">
      <c r="A16" s="13"/>
      <c r="B16" s="13"/>
      <c r="C16" s="48" t="s">
        <v>25</v>
      </c>
      <c r="D16" s="48"/>
      <c r="E16" s="48"/>
      <c r="F16" s="48"/>
    </row>
    <row r="17" spans="1:6" ht="31.5" customHeight="1" x14ac:dyDescent="0.3">
      <c r="A17" s="37"/>
      <c r="B17" s="37"/>
      <c r="C17" s="49" t="s">
        <v>23</v>
      </c>
      <c r="D17" s="49"/>
      <c r="E17" s="49"/>
      <c r="F17" s="49"/>
    </row>
    <row r="18" spans="1:6" ht="30.75" customHeight="1" x14ac:dyDescent="0.25">
      <c r="A18" s="30"/>
      <c r="B18" s="30"/>
      <c r="C18" s="30"/>
      <c r="D18" s="30"/>
      <c r="E18" s="30"/>
      <c r="F18" s="30"/>
    </row>
    <row r="19" spans="1:6" ht="32.25" customHeight="1" x14ac:dyDescent="0.3">
      <c r="A19" s="38"/>
      <c r="B19" s="38"/>
      <c r="C19" s="38" t="s">
        <v>17</v>
      </c>
      <c r="D19" s="38"/>
      <c r="E19" s="38"/>
      <c r="F19" s="38"/>
    </row>
    <row r="20" spans="1:6" ht="32.25" customHeight="1" x14ac:dyDescent="0.3">
      <c r="A20" s="7"/>
      <c r="B20" s="7"/>
      <c r="C20" s="7"/>
      <c r="D20" s="7"/>
      <c r="E20" s="7"/>
      <c r="F20" s="7"/>
    </row>
    <row r="21" spans="1:6" ht="30.75" customHeight="1" x14ac:dyDescent="0.3">
      <c r="A21" s="7"/>
      <c r="B21" s="7"/>
      <c r="C21" s="7"/>
      <c r="D21" s="7"/>
      <c r="E21" s="7"/>
      <c r="F21" s="7"/>
    </row>
    <row r="22" spans="1:6" ht="30.75" customHeight="1" x14ac:dyDescent="0.3">
      <c r="A22" s="7"/>
      <c r="B22" s="7"/>
      <c r="C22" s="7"/>
      <c r="D22" s="7"/>
      <c r="E22" s="7"/>
      <c r="F22" s="7"/>
    </row>
    <row r="23" spans="1:6" ht="30.75" customHeight="1" x14ac:dyDescent="0.3">
      <c r="A23" s="7"/>
      <c r="B23" s="7"/>
      <c r="C23" s="7"/>
      <c r="D23" s="7"/>
      <c r="E23" s="7"/>
      <c r="F23" s="7"/>
    </row>
    <row r="24" spans="1:6" ht="30.75" customHeight="1" x14ac:dyDescent="0.3">
      <c r="A24" s="7"/>
      <c r="B24" s="7"/>
      <c r="C24" s="7"/>
      <c r="D24" s="7"/>
      <c r="E24" s="7"/>
      <c r="F24" s="7"/>
    </row>
    <row r="25" spans="1:6" ht="30.75" customHeight="1" x14ac:dyDescent="0.3">
      <c r="A25" s="7"/>
      <c r="B25" s="7"/>
      <c r="C25" s="7"/>
      <c r="D25" s="7"/>
      <c r="E25" s="7"/>
      <c r="F25" s="7"/>
    </row>
    <row r="26" spans="1:6" ht="30.75" customHeight="1" x14ac:dyDescent="0.3">
      <c r="A26" s="7"/>
      <c r="B26" s="7"/>
      <c r="C26" s="7"/>
      <c r="D26" s="7"/>
      <c r="E26" s="7"/>
      <c r="F26" s="7"/>
    </row>
    <row r="27" spans="1:6" ht="30.75" customHeight="1" x14ac:dyDescent="0.3">
      <c r="A27" s="7"/>
      <c r="B27" s="7"/>
      <c r="C27" s="7"/>
      <c r="D27" s="7"/>
      <c r="E27" s="7"/>
      <c r="F27" s="7"/>
    </row>
    <row r="28" spans="1:6" ht="30.75" customHeight="1" x14ac:dyDescent="0.3">
      <c r="A28" s="7"/>
      <c r="B28" s="7"/>
      <c r="C28" s="7"/>
      <c r="D28" s="7"/>
      <c r="E28" s="7"/>
      <c r="F28" s="7"/>
    </row>
    <row r="29" spans="1:6" ht="30.75" customHeight="1" x14ac:dyDescent="0.3">
      <c r="A29" s="7"/>
      <c r="B29" s="7"/>
      <c r="C29" s="7"/>
      <c r="D29" s="7"/>
      <c r="E29" s="7"/>
      <c r="F29" s="7"/>
    </row>
    <row r="30" spans="1:6" ht="25.5" customHeight="1" x14ac:dyDescent="0.25">
      <c r="A30" s="39" t="s">
        <v>0</v>
      </c>
      <c r="B30" s="39"/>
      <c r="C30" s="39"/>
      <c r="D30" s="39"/>
      <c r="E30" s="8"/>
      <c r="F30" s="8"/>
    </row>
    <row r="31" spans="1:6" ht="15.75" x14ac:dyDescent="0.25">
      <c r="A31" s="10" t="s">
        <v>1</v>
      </c>
      <c r="B31" s="11"/>
      <c r="C31" s="11"/>
      <c r="D31" s="11"/>
      <c r="E31" s="12"/>
      <c r="F31" s="12"/>
    </row>
    <row r="32" spans="1:6" ht="18.75" customHeight="1" x14ac:dyDescent="0.25">
      <c r="A32" s="12" t="s">
        <v>2</v>
      </c>
      <c r="B32" s="12"/>
      <c r="C32" s="12"/>
      <c r="D32" s="12"/>
      <c r="E32" s="12"/>
      <c r="F32" s="12"/>
    </row>
    <row r="33" spans="1:6" ht="44.25" customHeight="1" x14ac:dyDescent="0.25">
      <c r="A33" s="40" t="str">
        <f>+A4</f>
        <v xml:space="preserve">THÔNG BÁO CÁC KHOẢN THU THÁNG 04/2021
</v>
      </c>
      <c r="B33" s="40"/>
      <c r="C33" s="40"/>
      <c r="D33" s="40"/>
      <c r="E33" s="40"/>
      <c r="F33" s="40"/>
    </row>
    <row r="34" spans="1:6" ht="39.75" customHeight="1" x14ac:dyDescent="0.3">
      <c r="A34" s="1" t="s">
        <v>18</v>
      </c>
      <c r="B34" s="13"/>
      <c r="C34" s="13"/>
      <c r="D34" s="13"/>
      <c r="E34" s="13"/>
      <c r="F34" s="13"/>
    </row>
    <row r="35" spans="1:6" ht="39.75" customHeight="1" x14ac:dyDescent="0.3">
      <c r="A35" s="2" t="s">
        <v>4</v>
      </c>
      <c r="B35" s="14">
        <v>22</v>
      </c>
      <c r="C35" s="14" t="s">
        <v>5</v>
      </c>
      <c r="D35" s="14">
        <v>30000</v>
      </c>
      <c r="E35" s="15" t="s">
        <v>6</v>
      </c>
      <c r="F35" s="31">
        <f>B35*30000</f>
        <v>660000</v>
      </c>
    </row>
    <row r="36" spans="1:6" ht="39.75" customHeight="1" x14ac:dyDescent="0.3">
      <c r="A36" s="3" t="s">
        <v>7</v>
      </c>
      <c r="B36" s="17">
        <v>22</v>
      </c>
      <c r="C36" s="17" t="s">
        <v>5</v>
      </c>
      <c r="D36" s="17">
        <v>10000</v>
      </c>
      <c r="E36" s="17" t="s">
        <v>6</v>
      </c>
      <c r="F36" s="32">
        <f>B36*10000</f>
        <v>220000</v>
      </c>
    </row>
    <row r="37" spans="1:6" ht="39.75" customHeight="1" x14ac:dyDescent="0.3">
      <c r="A37" s="3" t="s">
        <v>8</v>
      </c>
      <c r="B37" s="17"/>
      <c r="C37" s="19"/>
      <c r="D37" s="17"/>
      <c r="E37" s="20"/>
      <c r="F37" s="32">
        <v>20000</v>
      </c>
    </row>
    <row r="38" spans="1:6" ht="39.75" customHeight="1" x14ac:dyDescent="0.3">
      <c r="A38" s="3" t="s">
        <v>9</v>
      </c>
      <c r="B38" s="17"/>
      <c r="C38" s="19"/>
      <c r="D38" s="17"/>
      <c r="E38" s="20"/>
      <c r="F38" s="32">
        <v>30000</v>
      </c>
    </row>
    <row r="39" spans="1:6" ht="39.75" customHeight="1" x14ac:dyDescent="0.3">
      <c r="A39" s="4" t="s">
        <v>10</v>
      </c>
      <c r="B39" s="17"/>
      <c r="C39" s="19"/>
      <c r="D39" s="17"/>
      <c r="E39" s="20"/>
      <c r="F39" s="32">
        <v>70000</v>
      </c>
    </row>
    <row r="40" spans="1:6" ht="39.75" customHeight="1" x14ac:dyDescent="0.3">
      <c r="A40" s="4" t="s">
        <v>11</v>
      </c>
      <c r="B40" s="17"/>
      <c r="C40" s="19"/>
      <c r="D40" s="17"/>
      <c r="E40" s="20"/>
      <c r="F40" s="32">
        <v>400000</v>
      </c>
    </row>
    <row r="41" spans="1:6" ht="39.75" customHeight="1" x14ac:dyDescent="0.3">
      <c r="A41" s="4" t="s">
        <v>19</v>
      </c>
      <c r="B41" s="17"/>
      <c r="C41" s="19"/>
      <c r="D41" s="17"/>
      <c r="E41" s="20"/>
      <c r="F41" s="32">
        <v>160000</v>
      </c>
    </row>
    <row r="42" spans="1:6" ht="51.75" customHeight="1" x14ac:dyDescent="0.35">
      <c r="A42" s="41" t="s">
        <v>15</v>
      </c>
      <c r="B42" s="42"/>
      <c r="C42" s="42"/>
      <c r="D42" s="42"/>
      <c r="E42" s="43"/>
      <c r="F42" s="33">
        <f>SUM(F35:F41)</f>
        <v>1560000</v>
      </c>
    </row>
    <row r="43" spans="1:6" ht="33" customHeight="1" x14ac:dyDescent="0.3">
      <c r="A43" s="13"/>
      <c r="B43" s="13"/>
      <c r="C43" s="44" t="str">
        <f>C16</f>
        <v>BHH, ngày 01 tháng 04 năm 2021</v>
      </c>
      <c r="D43" s="44"/>
      <c r="E43" s="44"/>
      <c r="F43" s="44"/>
    </row>
    <row r="44" spans="1:6" ht="31.5" customHeight="1" x14ac:dyDescent="0.3">
      <c r="A44" s="37"/>
      <c r="B44" s="37"/>
      <c r="C44" s="37" t="s">
        <v>16</v>
      </c>
      <c r="D44" s="37"/>
      <c r="E44" s="37"/>
      <c r="F44" s="37"/>
    </row>
    <row r="45" spans="1:6" ht="30.75" customHeight="1" x14ac:dyDescent="0.25">
      <c r="A45" s="30"/>
      <c r="B45" s="30"/>
      <c r="C45" s="30"/>
      <c r="D45" s="30"/>
      <c r="E45" s="30"/>
      <c r="F45" s="30"/>
    </row>
    <row r="46" spans="1:6" ht="32.25" customHeight="1" x14ac:dyDescent="0.3">
      <c r="A46" s="38"/>
      <c r="B46" s="38"/>
      <c r="C46" s="38" t="s">
        <v>17</v>
      </c>
      <c r="D46" s="38"/>
      <c r="E46" s="38"/>
      <c r="F46" s="38"/>
    </row>
  </sheetData>
  <mergeCells count="17">
    <mergeCell ref="A17:B17"/>
    <mergeCell ref="C17:F17"/>
    <mergeCell ref="A1:D1"/>
    <mergeCell ref="A4:F4"/>
    <mergeCell ref="D14:E14"/>
    <mergeCell ref="D15:E15"/>
    <mergeCell ref="C16:F16"/>
    <mergeCell ref="A44:B44"/>
    <mergeCell ref="C44:F44"/>
    <mergeCell ref="A46:B46"/>
    <mergeCell ref="C46:F46"/>
    <mergeCell ref="A19:B19"/>
    <mergeCell ref="C19:F19"/>
    <mergeCell ref="A30:D30"/>
    <mergeCell ref="A33:F33"/>
    <mergeCell ref="A42:E42"/>
    <mergeCell ref="C43:F4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minhtuan6990@gmail.com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 MINH TUAN</dc:creator>
  <cp:lastModifiedBy>TRAN MINH TUAN</cp:lastModifiedBy>
  <dcterms:created xsi:type="dcterms:W3CDTF">2021-03-12T07:48:01Z</dcterms:created>
  <dcterms:modified xsi:type="dcterms:W3CDTF">2021-04-03T04:00:11Z</dcterms:modified>
</cp:coreProperties>
</file>