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240" yWindow="315" windowWidth="20115" windowHeight="7755" activeTab="3"/>
  </bookViews>
  <sheets>
    <sheet name="BGH " sheetId="3" r:id="rId1"/>
    <sheet name="GV" sheetId="6" r:id="rId2"/>
    <sheet name="BAOCAOTONGHOP (2)" sheetId="7" r:id="rId3"/>
    <sheet name="CNV." sheetId="2" r:id="rId4"/>
    <sheet name="BAOCAOTONGHOP" sheetId="5" r:id="rId5"/>
  </sheets>
  <definedNames>
    <definedName name="_xlnm._FilterDatabase" localSheetId="0" hidden="1">'BGH '!$A$9:$GT$15</definedName>
    <definedName name="_xlnm._FilterDatabase" localSheetId="3" hidden="1">CNV.!$H$1:$H$31</definedName>
    <definedName name="_xlnm._FilterDatabase" localSheetId="1" hidden="1">GV!$K$1:$K$63</definedName>
  </definedNames>
  <calcPr calcId="145621"/>
</workbook>
</file>

<file path=xl/calcChain.xml><?xml version="1.0" encoding="utf-8"?>
<calcChain xmlns="http://schemas.openxmlformats.org/spreadsheetml/2006/main">
  <c r="H48" i="7" l="1"/>
  <c r="G48" i="7"/>
  <c r="F48" i="7"/>
  <c r="E48" i="7"/>
  <c r="D48" i="7"/>
  <c r="C48" i="7"/>
  <c r="H42" i="7"/>
  <c r="G42" i="7"/>
  <c r="F42" i="7"/>
  <c r="E42" i="7"/>
  <c r="D42" i="7"/>
  <c r="C42" i="7"/>
  <c r="H33" i="7"/>
  <c r="G33" i="7"/>
  <c r="F33" i="7"/>
  <c r="E33" i="7"/>
  <c r="D33" i="7"/>
  <c r="C33" i="7"/>
  <c r="H24" i="7"/>
  <c r="G24" i="7"/>
  <c r="F24" i="7"/>
  <c r="E24" i="7"/>
  <c r="D24" i="7"/>
  <c r="C24" i="7"/>
  <c r="H18" i="7"/>
  <c r="G18" i="7"/>
  <c r="F18" i="7"/>
  <c r="E18" i="7"/>
  <c r="D18" i="7"/>
  <c r="C18" i="7"/>
  <c r="H58" i="6"/>
  <c r="G58" i="6"/>
  <c r="E11" i="6"/>
  <c r="E10" i="6"/>
  <c r="E9" i="6"/>
  <c r="D48" i="5" l="1"/>
  <c r="E48" i="5"/>
  <c r="F48" i="5"/>
  <c r="G48" i="5"/>
  <c r="H48" i="5"/>
  <c r="C48" i="5"/>
  <c r="H42" i="5"/>
  <c r="D42" i="5"/>
  <c r="E42" i="5"/>
  <c r="F42" i="5"/>
  <c r="G42" i="5"/>
  <c r="C42" i="5"/>
  <c r="H33" i="5"/>
  <c r="D33" i="5"/>
  <c r="E33" i="5"/>
  <c r="F33" i="5"/>
  <c r="G33" i="5"/>
  <c r="C33" i="5"/>
  <c r="D24" i="5"/>
  <c r="E24" i="5"/>
  <c r="F24" i="5"/>
  <c r="G24" i="5"/>
  <c r="H24" i="5"/>
  <c r="C24" i="5"/>
  <c r="D18" i="5"/>
  <c r="E18" i="5"/>
  <c r="F18" i="5"/>
  <c r="G18" i="5"/>
  <c r="H18" i="5"/>
  <c r="C18" i="5"/>
  <c r="H20" i="3" l="1"/>
  <c r="G20" i="3"/>
  <c r="E11" i="3"/>
  <c r="E10" i="3"/>
  <c r="E9" i="3"/>
</calcChain>
</file>

<file path=xl/sharedStrings.xml><?xml version="1.0" encoding="utf-8"?>
<sst xmlns="http://schemas.openxmlformats.org/spreadsheetml/2006/main" count="1132" uniqueCount="296">
  <si>
    <t>STT</t>
  </si>
  <si>
    <t>HỌ &amp; LÓT</t>
  </si>
  <si>
    <t>TÊN</t>
  </si>
  <si>
    <t>Mã ngạch</t>
  </si>
  <si>
    <t>Hạng</t>
  </si>
  <si>
    <t>Tôn giáo</t>
  </si>
  <si>
    <t>Đã có chứng chỉ BD GV hạng</t>
  </si>
  <si>
    <t>Diện qui hoạch CBQL</t>
  </si>
  <si>
    <t>Ngày tháng năm sinh</t>
  </si>
  <si>
    <t>Nữ</t>
  </si>
  <si>
    <t>DÂN TỘC</t>
  </si>
  <si>
    <t>ĐẢNG VIÊN</t>
  </si>
  <si>
    <t>CHỨC VỤ (GV ghi Môn dạy)</t>
  </si>
  <si>
    <t>NĂM VÀO NGÀNH</t>
  </si>
  <si>
    <t>HÌNH THỨC TUYỂN DỤNG</t>
  </si>
  <si>
    <t>TRÌNH ĐỘ CHUYÊN MÔN</t>
  </si>
  <si>
    <t>TRÌNH ĐỘ QUẢN LÝ
GIÁO DỤC</t>
  </si>
  <si>
    <t>TRÌNH ĐỘ CHÍNH TRỊ</t>
  </si>
  <si>
    <t>TRÌNH ĐỘ QuẢN LÝ NHÀ NƯỚC</t>
  </si>
  <si>
    <t xml:space="preserve"> NGOẠI NGỮ </t>
  </si>
  <si>
    <t>TIN HỌC</t>
  </si>
  <si>
    <t>GHI CHÚ</t>
  </si>
  <si>
    <t>Năm</t>
  </si>
  <si>
    <t>CHUYÊN MÔN 
SƯ PHẠM</t>
  </si>
  <si>
    <t>CC NUÔI DẠY TRẺ 6-18 THÁNG</t>
  </si>
  <si>
    <t>Trình độ</t>
  </si>
  <si>
    <t xml:space="preserve">Chứng chỉ </t>
  </si>
  <si>
    <t>UDCNTT</t>
  </si>
  <si>
    <t>Chuyên môn</t>
  </si>
  <si>
    <t>Chuyên ngành</t>
  </si>
  <si>
    <t>ĐÃ</t>
  </si>
  <si>
    <t>ĐANG</t>
  </si>
  <si>
    <t>A/BAN GIÁM HIỆU :</t>
  </si>
  <si>
    <t>V.07.02.04</t>
  </si>
  <si>
    <t>Không</t>
  </si>
  <si>
    <t>x</t>
  </si>
  <si>
    <t>Kinh</t>
  </si>
  <si>
    <t>HT</t>
  </si>
  <si>
    <t>BC</t>
  </si>
  <si>
    <t>ĐH</t>
  </si>
  <si>
    <t>SPMN</t>
  </si>
  <si>
    <t>X</t>
  </si>
  <si>
    <t>QLGD</t>
  </si>
  <si>
    <t>TC</t>
  </si>
  <si>
    <t>CC</t>
  </si>
  <si>
    <t>B</t>
  </si>
  <si>
    <t>A</t>
  </si>
  <si>
    <t>BTCB</t>
  </si>
  <si>
    <t xml:space="preserve">Nguyễn Thị Thu </t>
  </si>
  <si>
    <t>Dung</t>
  </si>
  <si>
    <t>PHT</t>
  </si>
  <si>
    <t>Trang</t>
  </si>
  <si>
    <t>V.07.02.03</t>
  </si>
  <si>
    <t>B/GIÁO VIÊN :</t>
  </si>
  <si>
    <t xml:space="preserve">Đỗ Thị Tuyết  </t>
  </si>
  <si>
    <t>Sang</t>
  </si>
  <si>
    <t>V.07.02.05</t>
  </si>
  <si>
    <t>III</t>
  </si>
  <si>
    <t>Nhà trẻ</t>
  </si>
  <si>
    <t>CĐ</t>
  </si>
  <si>
    <t>A2</t>
  </si>
  <si>
    <t>UDTT</t>
  </si>
  <si>
    <t xml:space="preserve">Nguyễn Ngọc Trường </t>
  </si>
  <si>
    <t>Giang</t>
  </si>
  <si>
    <t>II</t>
  </si>
  <si>
    <t xml:space="preserve">Nguyễn Thị Hồng </t>
  </si>
  <si>
    <t>Thúy</t>
  </si>
  <si>
    <t>V.07.02.06</t>
  </si>
  <si>
    <t>IV</t>
  </si>
  <si>
    <t xml:space="preserve">Cao Thị  </t>
  </si>
  <si>
    <t>Diễm</t>
  </si>
  <si>
    <t xml:space="preserve">Nguyễn Thị Thu  </t>
  </si>
  <si>
    <t>Oanh</t>
  </si>
  <si>
    <t>BDTT</t>
  </si>
  <si>
    <t xml:space="preserve">Hồ Trần Tú </t>
  </si>
  <si>
    <t>Huệ</t>
  </si>
  <si>
    <t>1985</t>
  </si>
  <si>
    <t xml:space="preserve">Lâm Thị Bảo  </t>
  </si>
  <si>
    <t>Trân</t>
  </si>
  <si>
    <t>Linh</t>
  </si>
  <si>
    <t>Lê Thị Thùy</t>
  </si>
  <si>
    <t>Mầm</t>
  </si>
  <si>
    <t xml:space="preserve">Võ Thị Nguyệt </t>
  </si>
  <si>
    <t>Hương</t>
  </si>
  <si>
    <t>1986</t>
  </si>
  <si>
    <t xml:space="preserve">Hồ Thị Ngọc </t>
  </si>
  <si>
    <t>Thùy</t>
  </si>
  <si>
    <t>BDHT</t>
  </si>
  <si>
    <t xml:space="preserve">Trần Thị </t>
  </si>
  <si>
    <t>Lý</t>
  </si>
  <si>
    <t xml:space="preserve">Huỳnh Thanh  </t>
  </si>
  <si>
    <t>Trúc</t>
  </si>
  <si>
    <t xml:space="preserve">Trần Thị Kim  </t>
  </si>
  <si>
    <t>Liên</t>
  </si>
  <si>
    <t xml:space="preserve">Trương Thị Quỳnh </t>
  </si>
  <si>
    <t>Thư</t>
  </si>
  <si>
    <t xml:space="preserve">V.07.02.06 </t>
  </si>
  <si>
    <t>Duyên</t>
  </si>
  <si>
    <t>Chồi</t>
  </si>
  <si>
    <t xml:space="preserve">Hoàng Thị </t>
  </si>
  <si>
    <t>Điệp</t>
  </si>
  <si>
    <t>1980</t>
  </si>
  <si>
    <t xml:space="preserve">Trần Thị Ngọc </t>
  </si>
  <si>
    <t>Tuyền</t>
  </si>
  <si>
    <t>Nguyễn Ngọc Cẩm</t>
  </si>
  <si>
    <t>Tú</t>
  </si>
  <si>
    <t xml:space="preserve">Lý Hồng  </t>
  </si>
  <si>
    <t>Thắm</t>
  </si>
  <si>
    <t>Lá</t>
  </si>
  <si>
    <t>2012</t>
  </si>
  <si>
    <t xml:space="preserve">Nguyễn Đặng Thị Bích </t>
  </si>
  <si>
    <t>Ngọc</t>
  </si>
  <si>
    <t>Thiên chúa</t>
  </si>
  <si>
    <t xml:space="preserve">Vũ Thị Thùy  </t>
  </si>
  <si>
    <t>Vân</t>
  </si>
  <si>
    <t xml:space="preserve">Trần Thị Mỹ  </t>
  </si>
  <si>
    <t>Tiên</t>
  </si>
  <si>
    <t xml:space="preserve">Châu Mộng  </t>
  </si>
  <si>
    <t>Sương</t>
  </si>
  <si>
    <t xml:space="preserve">Huỳnh Thanh Kim </t>
  </si>
  <si>
    <t>Yến</t>
  </si>
  <si>
    <t xml:space="preserve">Trần Thị Kim </t>
  </si>
  <si>
    <t>An</t>
  </si>
  <si>
    <t xml:space="preserve">Nguyễn Thị Như  </t>
  </si>
  <si>
    <t xml:space="preserve">Phạm Thị  </t>
  </si>
  <si>
    <t>Hiên</t>
  </si>
  <si>
    <t xml:space="preserve">Phạm Thị Ngọc  </t>
  </si>
  <si>
    <t>Hiền</t>
  </si>
  <si>
    <t xml:space="preserve">Trần Ngọc  </t>
  </si>
  <si>
    <t>Tuyết</t>
  </si>
  <si>
    <t>Hoa</t>
  </si>
  <si>
    <t>Trầm</t>
  </si>
  <si>
    <t xml:space="preserve">Đặng Thị  </t>
  </si>
  <si>
    <t>Phúc</t>
  </si>
  <si>
    <t xml:space="preserve">Võ Thị Mỹ  </t>
  </si>
  <si>
    <t xml:space="preserve">Mai Ngọc Tuyết </t>
  </si>
  <si>
    <t>Ngân</t>
  </si>
  <si>
    <t>HĐKV</t>
  </si>
  <si>
    <t xml:space="preserve">Trần Tú </t>
  </si>
  <si>
    <t>Khanh</t>
  </si>
  <si>
    <t xml:space="preserve">Nguyễn Thị Ánh </t>
  </si>
  <si>
    <t>NĂM SINH</t>
  </si>
  <si>
    <t>NHIỆM VỤ ĐƯỢC PHÂN CÔNG</t>
  </si>
  <si>
    <t>TRÌNH ĐỘ HIỆN NAY</t>
  </si>
  <si>
    <t>NAM</t>
  </si>
  <si>
    <t>NỮ</t>
  </si>
  <si>
    <t>VĂN HÓA</t>
  </si>
  <si>
    <t>CHUYÊN MÔN</t>
  </si>
  <si>
    <t>NGOẠI NGỮ</t>
  </si>
  <si>
    <t>CHÍNH TRỊ</t>
  </si>
  <si>
    <t xml:space="preserve">Trình độ </t>
  </si>
  <si>
    <t xml:space="preserve">Ngô Thị Thanh </t>
  </si>
  <si>
    <t>Trâm</t>
  </si>
  <si>
    <t>Y tế</t>
  </si>
  <si>
    <t>TNC3</t>
  </si>
  <si>
    <t xml:space="preserve">Phan Thị Mỹ </t>
  </si>
  <si>
    <t>Kế toán</t>
  </si>
  <si>
    <t>HĐKTH</t>
  </si>
  <si>
    <t xml:space="preserve">Phạm Huỳnh Ngọc </t>
  </si>
  <si>
    <t>Hân</t>
  </si>
  <si>
    <t>Thủ quỹ</t>
  </si>
  <si>
    <t xml:space="preserve">Nguyễn Thị Thùy </t>
  </si>
  <si>
    <t>Cấp dưỡng</t>
  </si>
  <si>
    <t>TNC2</t>
  </si>
  <si>
    <t>SC</t>
  </si>
  <si>
    <t xml:space="preserve">Phan Thị Hồ Nương </t>
  </si>
  <si>
    <t>Nương</t>
  </si>
  <si>
    <t xml:space="preserve">Vũ Thị Thanh </t>
  </si>
  <si>
    <t>Thủy</t>
  </si>
  <si>
    <t xml:space="preserve">Lê Thị Kim </t>
  </si>
  <si>
    <t>Phục vụ</t>
  </si>
  <si>
    <t>HĐ68</t>
  </si>
  <si>
    <t>TNC1</t>
  </si>
  <si>
    <t xml:space="preserve">Võ Văn </t>
  </si>
  <si>
    <t>Đức</t>
  </si>
  <si>
    <t>Bảo vệ</t>
  </si>
  <si>
    <t xml:space="preserve">Nguyễn Hồng </t>
  </si>
  <si>
    <t>Quân</t>
  </si>
  <si>
    <t>Nguyễn Uy</t>
  </si>
  <si>
    <t>Vũ</t>
  </si>
  <si>
    <t>Ngày</t>
  </si>
  <si>
    <t>tháng</t>
  </si>
  <si>
    <t>UBND HUYỆN HÓC MÔN</t>
  </si>
  <si>
    <t>CỘNG HÒA XÃ HỘI CHỦ NGHĨA VIỆT NAM</t>
  </si>
  <si>
    <t>Độc lập -Tự do - Hạnh phúc</t>
  </si>
  <si>
    <t>BÁO CÁO SỐ LIỆU THỐNG KÊ</t>
  </si>
  <si>
    <t>TRÌNH ĐỘ ĐỘI NGŨ ĐẦU NĂM 2019-2020</t>
  </si>
  <si>
    <t>CẤP HỌC: MẪU GIÁO MẦM NON CÔNG LẬP</t>
  </si>
  <si>
    <t>CHIA THEO</t>
  </si>
  <si>
    <t>CBQL</t>
  </si>
  <si>
    <t>GIÁO VIÊN</t>
  </si>
  <si>
    <t>NHVIÊN</t>
  </si>
  <si>
    <t>SL</t>
  </si>
  <si>
    <t>Trình độ Chuyên môn</t>
  </si>
  <si>
    <t xml:space="preserve"> + Trung cấp</t>
  </si>
  <si>
    <t xml:space="preserve"> + Cao đẳng</t>
  </si>
  <si>
    <t xml:space="preserve"> + Đại học</t>
  </si>
  <si>
    <t xml:space="preserve"> + Thạc sĩ</t>
  </si>
  <si>
    <t xml:space="preserve"> + Tiến sĩ</t>
  </si>
  <si>
    <t xml:space="preserve"> + Khác</t>
  </si>
  <si>
    <t xml:space="preserve"> + Chuẩn </t>
  </si>
  <si>
    <t xml:space="preserve"> + Chưa chuẩn </t>
  </si>
  <si>
    <t>Tổng cộng</t>
  </si>
  <si>
    <t>Trình độ chính trị</t>
  </si>
  <si>
    <t xml:space="preserve"> + Sơ cấp</t>
  </si>
  <si>
    <t xml:space="preserve"> + Cao cấp</t>
  </si>
  <si>
    <t xml:space="preserve"> + Cử nhân</t>
  </si>
  <si>
    <t>Trình độ tin học</t>
  </si>
  <si>
    <t>+ Chứng chỉ A</t>
  </si>
  <si>
    <t>+ Chứng chỉ B</t>
  </si>
  <si>
    <t>+ Chứng chỉ C</t>
  </si>
  <si>
    <t>+ Cao đẳng</t>
  </si>
  <si>
    <t>+ Đại học</t>
  </si>
  <si>
    <t>+ UDCNTT</t>
  </si>
  <si>
    <t>+ TC(KTV)</t>
  </si>
  <si>
    <t>+ Khác</t>
  </si>
  <si>
    <t>Trình độ ngoại ngữ</t>
  </si>
  <si>
    <t xml:space="preserve"> + FCE_B1</t>
  </si>
  <si>
    <t xml:space="preserve"> + FCE_B2</t>
  </si>
  <si>
    <t>Trình độ quản lý</t>
  </si>
  <si>
    <t xml:space="preserve"> +ThS QLGDL</t>
  </si>
  <si>
    <r>
      <t xml:space="preserve">+Cữ nhân </t>
    </r>
    <r>
      <rPr>
        <sz val="10"/>
        <rFont val="Times New Roman"/>
        <family val="1"/>
      </rPr>
      <t>QLGDL</t>
    </r>
  </si>
  <si>
    <t>+ BDHT</t>
  </si>
  <si>
    <t>+ BDTT</t>
  </si>
  <si>
    <t>HIỆU TRƯỞNG</t>
  </si>
  <si>
    <t>TRƯỜNG MN XUÂN THỚI ĐÔNG</t>
  </si>
  <si>
    <t>15</t>
  </si>
  <si>
    <t>11</t>
  </si>
  <si>
    <t>05</t>
  </si>
  <si>
    <t xml:space="preserve">Lý Thụy Minh  </t>
  </si>
  <si>
    <t>10</t>
  </si>
  <si>
    <t>08</t>
  </si>
  <si>
    <t>01</t>
  </si>
  <si>
    <t>28</t>
  </si>
  <si>
    <t>16</t>
  </si>
  <si>
    <t>12</t>
  </si>
  <si>
    <t>04</t>
  </si>
  <si>
    <t>22</t>
  </si>
  <si>
    <t>07</t>
  </si>
  <si>
    <t>24</t>
  </si>
  <si>
    <t>09</t>
  </si>
  <si>
    <t>21</t>
  </si>
  <si>
    <t>30</t>
  </si>
  <si>
    <t>27</t>
  </si>
  <si>
    <t>20</t>
  </si>
  <si>
    <t>31</t>
  </si>
  <si>
    <t>29</t>
  </si>
  <si>
    <t>06</t>
  </si>
  <si>
    <t>02</t>
  </si>
  <si>
    <t>19</t>
  </si>
  <si>
    <t>23</t>
  </si>
  <si>
    <t>26</t>
  </si>
  <si>
    <t>16b.121</t>
  </si>
  <si>
    <t>06a.031</t>
  </si>
  <si>
    <t>01.004</t>
  </si>
  <si>
    <t xml:space="preserve">+ Khác </t>
  </si>
  <si>
    <t>+ Khác (A2)</t>
  </si>
  <si>
    <t>Độc lập - Tự do -Hạnh phúc</t>
  </si>
  <si>
    <t>Ngày 17 tháng  9  năm 2019</t>
  </si>
  <si>
    <t xml:space="preserve">Ngô Chí Thanh </t>
  </si>
  <si>
    <t>Bình</t>
  </si>
  <si>
    <t>1976</t>
  </si>
  <si>
    <t xml:space="preserve">HIỆU TRƯỞNG
NGÔ CHÍ THANH BÌNH
</t>
  </si>
  <si>
    <t>CAO ĐẲNG</t>
  </si>
  <si>
    <t xml:space="preserve">TRUNG CẤP </t>
  </si>
  <si>
    <t>B1</t>
  </si>
  <si>
    <t>UDNC</t>
  </si>
  <si>
    <t>TRUNG CẤP CHÍNH TRỊ</t>
  </si>
  <si>
    <t>ĐANG HỌC TC LLTC</t>
  </si>
  <si>
    <t>ĐANG HỌC SƠ CẤP</t>
  </si>
  <si>
    <t>ĐẠI HỌC  BGH+GV</t>
  </si>
  <si>
    <t>UDCB</t>
  </si>
  <si>
    <t>DANH SÁCH TRÍCH NGANG CB-GV-CNV 
 2020-2021</t>
  </si>
  <si>
    <t>TRÌNH ĐỘ ĐỘI NGŨ ĐẦU NĂM 2020-2021</t>
  </si>
  <si>
    <t>DANH SÁCH TRÍCH NGANG CB-GV-CNV 
ĐẦU NĂM 2020-2021</t>
  </si>
  <si>
    <t>văn thư</t>
  </si>
  <si>
    <t xml:space="preserve">Bùi Thanh </t>
  </si>
  <si>
    <t>Nguyễn Thị Mỹ</t>
  </si>
  <si>
    <t xml:space="preserve">Nguyễn Thị </t>
  </si>
  <si>
    <t>Huế</t>
  </si>
  <si>
    <t xml:space="preserve">HIỆU TRƯỞNG
NGÔ CHÍ THANH BÌNH
</t>
  </si>
  <si>
    <t>TC: 1</t>
  </si>
  <si>
    <t>TNC2: 7</t>
  </si>
  <si>
    <t xml:space="preserve">B </t>
  </si>
  <si>
    <t xml:space="preserve">A2 </t>
  </si>
  <si>
    <t xml:space="preserve">A </t>
  </si>
  <si>
    <t xml:space="preserve">UDTT </t>
  </si>
  <si>
    <t>NGÔ CHÍ THANH BÌNH</t>
  </si>
  <si>
    <t>Ngày 29 tháng  9  năm 2020</t>
  </si>
  <si>
    <t>UDTT NÂNG CAO</t>
  </si>
  <si>
    <t>Nguyễn Thị Cẩm</t>
  </si>
  <si>
    <t xml:space="preserve">Phạm Thị Thanh </t>
  </si>
  <si>
    <t>ĐH : 1</t>
  </si>
  <si>
    <t>CĐ: 1</t>
  </si>
  <si>
    <t>TNC3 : 4</t>
  </si>
  <si>
    <t>TNC1: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</si>
</sst>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
    <numFmt numFmtId="165" formatCode="\(0\)"/>
  </numFmts>
  <fonts count="15" x14ac:knownFonts="1">
    <font>
      <sz val="10"/>
      <name val="Arial"/>
    </font>
    <font>
      <sz val="10"/>
      <name val="Arial"/>
      <family val="2"/>
    </font>
    <font>
      <sz val="10"/>
      <name val="Times New Roman"/>
      <family val="1"/>
    </font>
    <font>
      <b/>
      <sz val="10"/>
      <name val="Times New Roman"/>
      <family val="1"/>
    </font>
    <font>
      <i/>
      <sz val="10"/>
      <name val="Times New Roman"/>
      <family val="1"/>
    </font>
    <font>
      <sz val="12"/>
      <name val="Times New Roman"/>
      <family val="1"/>
    </font>
    <font>
      <sz val="12"/>
      <color theme="1"/>
      <name val="Times New Roman"/>
      <family val="1"/>
    </font>
    <font>
      <b/>
      <sz val="12"/>
      <name val="Times New Roman"/>
      <family val="1"/>
    </font>
    <font>
      <i/>
      <sz val="12"/>
      <name val="Times New Roman"/>
      <family val="1"/>
    </font>
    <font>
      <sz val="10"/>
      <name val="Arial"/>
      <family val="2"/>
    </font>
    <font>
      <b/>
      <sz val="12"/>
      <color theme="1"/>
      <name val="Times New Roman"/>
      <family val="1"/>
    </font>
    <font>
      <b/>
      <u/>
      <sz val="10"/>
      <name val="Times New Roman"/>
      <family val="1"/>
    </font>
    <font>
      <b/>
      <sz val="12"/>
      <color indexed="10"/>
      <name val="Times New Roman"/>
      <family val="1"/>
    </font>
    <font>
      <b/>
      <sz val="13"/>
      <name val="Times New Roman"/>
      <family val="1"/>
    </font>
    <font>
      <sz val="10"/>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indexed="27"/>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style="medium">
        <color indexed="8"/>
      </bottom>
      <diagonal/>
    </border>
    <border>
      <left/>
      <right style="medium">
        <color indexed="8"/>
      </right>
      <top/>
      <bottom style="medium">
        <color indexed="8"/>
      </bottom>
      <diagonal/>
    </border>
    <border>
      <left/>
      <right style="medium">
        <color indexed="64"/>
      </right>
      <top/>
      <bottom/>
      <diagonal/>
    </border>
    <border>
      <left style="medium">
        <color indexed="64"/>
      </left>
      <right/>
      <top style="medium">
        <color indexed="8"/>
      </top>
      <bottom/>
      <diagonal/>
    </border>
    <border>
      <left style="medium">
        <color indexed="64"/>
      </left>
      <right/>
      <top/>
      <bottom style="dashDotDot">
        <color indexed="64"/>
      </bottom>
      <diagonal/>
    </border>
    <border>
      <left style="medium">
        <color indexed="64"/>
      </left>
      <right style="medium">
        <color indexed="64"/>
      </right>
      <top style="medium">
        <color indexed="64"/>
      </top>
      <bottom style="dashDotDot">
        <color indexed="64"/>
      </bottom>
      <diagonal/>
    </border>
    <border>
      <left/>
      <right style="medium">
        <color indexed="64"/>
      </right>
      <top style="medium">
        <color indexed="64"/>
      </top>
      <bottom style="dashDotDot">
        <color indexed="64"/>
      </bottom>
      <diagonal/>
    </border>
    <border>
      <left style="medium">
        <color indexed="64"/>
      </left>
      <right/>
      <top/>
      <bottom/>
      <diagonal/>
    </border>
    <border>
      <left style="medium">
        <color indexed="64"/>
      </left>
      <right/>
      <top style="dashDotDot">
        <color indexed="64"/>
      </top>
      <bottom style="dashDotDot">
        <color indexed="64"/>
      </bottom>
      <diagonal/>
    </border>
    <border>
      <left style="medium">
        <color indexed="64"/>
      </left>
      <right style="medium">
        <color indexed="64"/>
      </right>
      <top style="dashDotDot">
        <color indexed="64"/>
      </top>
      <bottom style="dashDotDot">
        <color indexed="64"/>
      </bottom>
      <diagonal/>
    </border>
    <border>
      <left/>
      <right style="medium">
        <color indexed="64"/>
      </right>
      <top style="dashDotDot">
        <color indexed="64"/>
      </top>
      <bottom style="dashDotDot">
        <color indexed="64"/>
      </bottom>
      <diagonal/>
    </border>
    <border>
      <left style="medium">
        <color indexed="64"/>
      </left>
      <right/>
      <top style="dashDotDot">
        <color indexed="64"/>
      </top>
      <bottom/>
      <diagonal/>
    </border>
    <border>
      <left style="medium">
        <color indexed="64"/>
      </left>
      <right style="medium">
        <color indexed="64"/>
      </right>
      <top style="dashDotDot">
        <color indexed="64"/>
      </top>
      <bottom/>
      <diagonal/>
    </border>
    <border>
      <left/>
      <right style="medium">
        <color indexed="64"/>
      </right>
      <top style="dashDotDot">
        <color indexed="64"/>
      </top>
      <bottom/>
      <diagonal/>
    </border>
    <border>
      <left style="medium">
        <color indexed="10"/>
      </left>
      <right/>
      <top style="medium">
        <color indexed="10"/>
      </top>
      <bottom style="dashDotDot">
        <color indexed="10"/>
      </bottom>
      <diagonal/>
    </border>
    <border>
      <left style="medium">
        <color indexed="64"/>
      </left>
      <right style="medium">
        <color indexed="64"/>
      </right>
      <top style="medium">
        <color indexed="10"/>
      </top>
      <bottom style="dashDotDot">
        <color indexed="10"/>
      </bottom>
      <diagonal/>
    </border>
    <border>
      <left style="medium">
        <color indexed="10"/>
      </left>
      <right/>
      <top style="dashDotDot">
        <color indexed="10"/>
      </top>
      <bottom style="medium">
        <color indexed="10"/>
      </bottom>
      <diagonal/>
    </border>
    <border>
      <left style="medium">
        <color indexed="64"/>
      </left>
      <right style="medium">
        <color indexed="64"/>
      </right>
      <top style="dashDotDot">
        <color indexed="10"/>
      </top>
      <bottom style="medium">
        <color indexed="10"/>
      </bottom>
      <diagonal/>
    </border>
    <border>
      <left/>
      <right style="medium">
        <color indexed="64"/>
      </right>
      <top style="dashDotDot">
        <color indexed="10"/>
      </top>
      <bottom style="medium">
        <color indexed="1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ashDotDot">
        <color indexed="64"/>
      </bottom>
      <diagonal/>
    </border>
    <border>
      <left style="medium">
        <color indexed="64"/>
      </left>
      <right style="medium">
        <color indexed="64"/>
      </right>
      <top/>
      <bottom/>
      <diagonal/>
    </border>
    <border>
      <left style="medium">
        <color indexed="64"/>
      </left>
      <right/>
      <top style="dashDotDot">
        <color indexed="64"/>
      </top>
      <bottom style="medium">
        <color indexed="64"/>
      </bottom>
      <diagonal/>
    </border>
    <border>
      <left style="medium">
        <color indexed="64"/>
      </left>
      <right style="medium">
        <color indexed="64"/>
      </right>
      <top style="dashDotDot">
        <color indexed="64"/>
      </top>
      <bottom style="medium">
        <color indexed="64"/>
      </bottom>
      <diagonal/>
    </border>
    <border>
      <left/>
      <right style="medium">
        <color indexed="64"/>
      </right>
      <top style="dashDotDot">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ashDotDot">
        <color indexed="64"/>
      </bottom>
      <diagonal/>
    </border>
    <border>
      <left style="medium">
        <color indexed="64"/>
      </left>
      <right style="medium">
        <color indexed="64"/>
      </right>
      <top/>
      <bottom style="medium">
        <color indexed="8"/>
      </bottom>
      <diagonal/>
    </border>
    <border>
      <left/>
      <right/>
      <top/>
      <bottom style="thin">
        <color indexed="64"/>
      </bottom>
      <diagonal/>
    </border>
  </borders>
  <cellStyleXfs count="5">
    <xf numFmtId="0" fontId="0" fillId="0" borderId="0"/>
    <xf numFmtId="0" fontId="9" fillId="0" borderId="0"/>
    <xf numFmtId="0" fontId="1" fillId="0" borderId="0"/>
    <xf numFmtId="0" fontId="9" fillId="0" borderId="0"/>
    <xf numFmtId="0" fontId="9" fillId="0" borderId="0"/>
  </cellStyleXfs>
  <cellXfs count="20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2" fillId="2" borderId="0" xfId="0" applyFont="1" applyFill="1" applyBorder="1"/>
    <xf numFmtId="0" fontId="2" fillId="2" borderId="0" xfId="0" applyFont="1" applyFill="1" applyBorder="1" applyAlignment="1">
      <alignment wrapText="1"/>
    </xf>
    <xf numFmtId="0" fontId="3" fillId="0" borderId="1" xfId="0" applyFont="1" applyBorder="1" applyAlignment="1">
      <alignment vertical="center" wrapText="1"/>
    </xf>
    <xf numFmtId="164" fontId="3"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wrapText="1"/>
      <protection locked="0"/>
    </xf>
    <xf numFmtId="165" fontId="2" fillId="5" borderId="1" xfId="0" applyNumberFormat="1" applyFont="1" applyFill="1" applyBorder="1" applyProtection="1">
      <protection locked="0"/>
    </xf>
    <xf numFmtId="165" fontId="2" fillId="5" borderId="1" xfId="0" applyNumberFormat="1" applyFont="1" applyFill="1" applyBorder="1" applyAlignment="1" applyProtection="1">
      <alignment wrapText="1"/>
      <protection locked="0"/>
    </xf>
    <xf numFmtId="165" fontId="2" fillId="2" borderId="0" xfId="0" applyNumberFormat="1" applyFont="1" applyFill="1" applyBorder="1" applyProtection="1">
      <protection locked="0"/>
    </xf>
    <xf numFmtId="165" fontId="2" fillId="5" borderId="0" xfId="0" applyNumberFormat="1" applyFont="1" applyFill="1" applyProtection="1">
      <protection locked="0"/>
    </xf>
    <xf numFmtId="0" fontId="5" fillId="2" borderId="1" xfId="0" applyNumberFormat="1" applyFont="1" applyFill="1" applyBorder="1" applyAlignment="1" applyProtection="1">
      <alignment horizontal="center" vertical="center"/>
      <protection locked="0"/>
    </xf>
    <xf numFmtId="164" fontId="6" fillId="2" borderId="1" xfId="0" applyNumberFormat="1" applyFont="1" applyFill="1" applyBorder="1" applyAlignment="1">
      <alignment horizontal="left" vertical="center"/>
    </xf>
    <xf numFmtId="164" fontId="7" fillId="0" borderId="1" xfId="0" applyNumberFormat="1" applyFont="1" applyBorder="1" applyAlignment="1" applyProtection="1">
      <alignment horizontal="left" vertical="center"/>
      <protection locked="0"/>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5" fillId="2" borderId="1" xfId="0" applyNumberFormat="1" applyFont="1" applyFill="1" applyBorder="1" applyAlignment="1" applyProtection="1">
      <alignment horizontal="center" vertical="center"/>
      <protection locked="0"/>
    </xf>
    <xf numFmtId="164" fontId="8" fillId="2" borderId="1" xfId="0" applyNumberFormat="1" applyFont="1" applyFill="1" applyBorder="1" applyAlignment="1" applyProtection="1">
      <alignment horizontal="center" vertical="center"/>
      <protection locked="0"/>
    </xf>
    <xf numFmtId="165" fontId="5" fillId="2"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165" fontId="5" fillId="2" borderId="1" xfId="0" applyNumberFormat="1" applyFont="1" applyFill="1" applyBorder="1" applyAlignment="1" applyProtection="1">
      <alignment horizontal="center" vertical="center" wrapText="1"/>
      <protection locked="0"/>
    </xf>
    <xf numFmtId="0" fontId="5" fillId="2" borderId="0" xfId="0" applyFont="1" applyFill="1" applyBorder="1" applyAlignment="1">
      <alignment vertical="center"/>
    </xf>
    <xf numFmtId="0" fontId="5" fillId="0" borderId="1" xfId="0" applyFont="1" applyBorder="1" applyAlignment="1">
      <alignment vertical="center"/>
    </xf>
    <xf numFmtId="165" fontId="5" fillId="2" borderId="0"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horizontal="center" vertical="center"/>
      <protection locked="0"/>
    </xf>
    <xf numFmtId="0" fontId="5" fillId="0" borderId="1" xfId="0" applyFont="1" applyBorder="1" applyAlignment="1">
      <alignment horizontal="left" vertical="center" wrapText="1"/>
    </xf>
    <xf numFmtId="164" fontId="6" fillId="0" borderId="1" xfId="0" applyNumberFormat="1" applyFont="1" applyFill="1" applyBorder="1" applyAlignment="1">
      <alignment horizontal="left" vertical="center"/>
    </xf>
    <xf numFmtId="164" fontId="7" fillId="0" borderId="1" xfId="1" applyNumberFormat="1" applyFont="1" applyBorder="1" applyAlignment="1">
      <alignment horizontal="left" vertical="center"/>
    </xf>
    <xf numFmtId="164" fontId="6"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165" fontId="6" fillId="0" borderId="1" xfId="0" applyNumberFormat="1" applyFont="1" applyFill="1" applyBorder="1" applyAlignment="1">
      <alignment horizontal="center" vertical="center"/>
    </xf>
    <xf numFmtId="165" fontId="5" fillId="0" borderId="1" xfId="0" applyNumberFormat="1" applyFont="1" applyFill="1" applyBorder="1" applyAlignment="1" applyProtection="1">
      <alignment horizontal="center" vertical="center"/>
      <protection locked="0"/>
    </xf>
    <xf numFmtId="165" fontId="5" fillId="0" borderId="2" xfId="0" applyNumberFormat="1" applyFont="1" applyFill="1" applyBorder="1" applyAlignment="1" applyProtection="1">
      <alignment vertical="center"/>
      <protection locked="0"/>
    </xf>
    <xf numFmtId="165" fontId="6" fillId="2" borderId="1" xfId="0" applyNumberFormat="1" applyFont="1" applyFill="1" applyBorder="1" applyAlignment="1">
      <alignment horizontal="center" vertical="center"/>
    </xf>
    <xf numFmtId="165" fontId="5" fillId="0" borderId="1" xfId="0" applyNumberFormat="1" applyFont="1" applyBorder="1" applyAlignment="1" applyProtection="1">
      <alignment vertical="center"/>
      <protection locked="0"/>
    </xf>
    <xf numFmtId="164" fontId="10" fillId="2" borderId="1" xfId="0" applyNumberFormat="1" applyFont="1" applyFill="1" applyBorder="1" applyAlignment="1">
      <alignment horizontal="left" vertical="center"/>
    </xf>
    <xf numFmtId="165" fontId="5" fillId="2" borderId="1" xfId="0" applyNumberFormat="1" applyFont="1" applyFill="1" applyBorder="1" applyAlignment="1">
      <alignment vertical="center"/>
    </xf>
    <xf numFmtId="164" fontId="10" fillId="2" borderId="1" xfId="0" applyNumberFormat="1" applyFont="1" applyFill="1" applyBorder="1" applyAlignment="1">
      <alignment vertical="center"/>
    </xf>
    <xf numFmtId="165" fontId="5" fillId="2" borderId="1" xfId="0" applyNumberFormat="1" applyFont="1" applyFill="1" applyBorder="1" applyAlignment="1">
      <alignment horizontal="center" vertical="center"/>
    </xf>
    <xf numFmtId="1" fontId="5" fillId="2" borderId="1" xfId="0" applyNumberFormat="1" applyFont="1" applyFill="1" applyBorder="1" applyAlignment="1" applyProtection="1">
      <alignment horizontal="center" vertical="center"/>
      <protection locked="0"/>
    </xf>
    <xf numFmtId="164" fontId="5" fillId="2" borderId="1" xfId="0" applyNumberFormat="1" applyFont="1" applyFill="1" applyBorder="1" applyAlignment="1" applyProtection="1">
      <alignment horizontal="left" vertical="center"/>
      <protection locked="0"/>
    </xf>
    <xf numFmtId="49" fontId="5" fillId="2" borderId="1" xfId="0" applyNumberFormat="1" applyFont="1" applyFill="1" applyBorder="1" applyAlignment="1" applyProtection="1">
      <alignment horizontal="center" vertical="center"/>
      <protection locked="0"/>
    </xf>
    <xf numFmtId="164" fontId="5" fillId="2" borderId="1" xfId="0" applyNumberFormat="1" applyFont="1" applyFill="1" applyBorder="1" applyAlignment="1" applyProtection="1">
      <alignment vertical="center"/>
      <protection locked="0"/>
    </xf>
    <xf numFmtId="164" fontId="6" fillId="2" borderId="1" xfId="0" applyNumberFormat="1" applyFont="1" applyFill="1" applyBorder="1" applyAlignment="1">
      <alignment horizontal="center" vertical="center" wrapText="1"/>
    </xf>
    <xf numFmtId="164" fontId="7" fillId="0" borderId="1" xfId="1" applyNumberFormat="1" applyFont="1" applyBorder="1" applyAlignment="1">
      <alignment horizontal="center" vertical="center"/>
    </xf>
    <xf numFmtId="0" fontId="5" fillId="0" borderId="1" xfId="1" applyNumberFormat="1" applyFont="1" applyBorder="1" applyAlignment="1">
      <alignment horizontal="center" vertical="center"/>
    </xf>
    <xf numFmtId="164" fontId="5" fillId="0" borderId="1" xfId="0" applyNumberFormat="1" applyFont="1" applyBorder="1" applyAlignment="1" applyProtection="1">
      <alignment horizontal="center" vertical="center"/>
      <protection locked="0"/>
    </xf>
    <xf numFmtId="165" fontId="5" fillId="2" borderId="1" xfId="1" applyNumberFormat="1" applyFont="1" applyFill="1" applyBorder="1" applyAlignment="1">
      <alignment horizontal="center" vertical="center"/>
    </xf>
    <xf numFmtId="165" fontId="7" fillId="2" borderId="1" xfId="1" applyNumberFormat="1" applyFont="1" applyFill="1" applyBorder="1" applyAlignment="1">
      <alignment vertical="center"/>
    </xf>
    <xf numFmtId="165" fontId="7" fillId="0" borderId="1" xfId="1" applyNumberFormat="1" applyFont="1" applyBorder="1" applyAlignment="1">
      <alignment vertical="center"/>
    </xf>
    <xf numFmtId="0" fontId="5" fillId="0" borderId="1" xfId="0" applyFont="1" applyBorder="1" applyAlignment="1">
      <alignment horizontal="center" vertical="center"/>
    </xf>
    <xf numFmtId="1" fontId="2" fillId="0" borderId="0" xfId="0" applyNumberFormat="1" applyFont="1"/>
    <xf numFmtId="0" fontId="5" fillId="0" borderId="0" xfId="0" applyNumberFormat="1" applyFont="1" applyAlignment="1"/>
    <xf numFmtId="0" fontId="5" fillId="0" borderId="0" xfId="0" applyNumberFormat="1" applyFont="1" applyAlignment="1">
      <alignment wrapText="1"/>
    </xf>
    <xf numFmtId="164" fontId="7" fillId="0" borderId="1" xfId="0" applyNumberFormat="1" applyFont="1" applyBorder="1" applyAlignment="1">
      <alignment horizontal="center"/>
    </xf>
    <xf numFmtId="164" fontId="7" fillId="0" borderId="1" xfId="0" applyNumberFormat="1" applyFont="1" applyBorder="1" applyAlignment="1">
      <alignment horizontal="left"/>
    </xf>
    <xf numFmtId="164" fontId="7" fillId="2" borderId="1" xfId="0" applyNumberFormat="1" applyFont="1" applyFill="1" applyBorder="1" applyAlignment="1">
      <alignment horizontal="center"/>
    </xf>
    <xf numFmtId="0" fontId="5" fillId="0" borderId="1" xfId="0" applyNumberFormat="1" applyFont="1" applyBorder="1" applyAlignment="1">
      <alignment horizontal="center" vertical="center"/>
    </xf>
    <xf numFmtId="0" fontId="5" fillId="0" borderId="1" xfId="0" applyFont="1" applyBorder="1" applyAlignment="1">
      <alignment horizontal="left" vertical="center"/>
    </xf>
    <xf numFmtId="164" fontId="5" fillId="0" borderId="1" xfId="0" applyNumberFormat="1" applyFont="1" applyBorder="1" applyAlignment="1">
      <alignment horizontal="left" vertical="center"/>
    </xf>
    <xf numFmtId="164" fontId="5" fillId="2"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5" fillId="6" borderId="1" xfId="0" applyNumberFormat="1" applyFont="1" applyFill="1" applyBorder="1" applyAlignment="1" applyProtection="1">
      <alignment horizontal="center" vertical="center"/>
      <protection locked="0"/>
    </xf>
    <xf numFmtId="165" fontId="5" fillId="7" borderId="1" xfId="0" applyNumberFormat="1" applyFont="1" applyFill="1" applyBorder="1" applyAlignment="1" applyProtection="1">
      <alignment horizontal="center" vertical="center"/>
      <protection locked="0"/>
    </xf>
    <xf numFmtId="165" fontId="5" fillId="6" borderId="1" xfId="0" applyNumberFormat="1" applyFont="1" applyFill="1" applyBorder="1" applyAlignment="1" applyProtection="1">
      <alignment horizontal="center" vertical="center"/>
      <protection locked="0"/>
    </xf>
    <xf numFmtId="164" fontId="5" fillId="7" borderId="1" xfId="0" applyNumberFormat="1" applyFont="1" applyFill="1" applyBorder="1" applyAlignment="1" applyProtection="1">
      <alignment horizontal="center" vertical="center"/>
      <protection locked="0"/>
    </xf>
    <xf numFmtId="164" fontId="8" fillId="7" borderId="1" xfId="0" applyNumberFormat="1" applyFont="1" applyFill="1" applyBorder="1" applyAlignment="1" applyProtection="1">
      <alignment horizontal="center" vertical="center"/>
      <protection locked="0"/>
    </xf>
    <xf numFmtId="0" fontId="5" fillId="0" borderId="0" xfId="0" applyNumberFormat="1" applyFont="1" applyAlignment="1">
      <alignment vertical="center"/>
    </xf>
    <xf numFmtId="164" fontId="5" fillId="2" borderId="1" xfId="0" quotePrefix="1" applyNumberFormat="1" applyFont="1" applyFill="1" applyBorder="1" applyAlignment="1">
      <alignment horizontal="center" vertical="center"/>
    </xf>
    <xf numFmtId="1" fontId="5" fillId="0" borderId="1" xfId="0" quotePrefix="1"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5" fillId="2" borderId="0" xfId="0" applyFont="1" applyFill="1" applyAlignment="1"/>
    <xf numFmtId="0" fontId="5" fillId="0" borderId="0" xfId="0" applyFont="1" applyAlignment="1">
      <alignment horizontal="center"/>
    </xf>
    <xf numFmtId="0" fontId="2" fillId="2" borderId="0" xfId="0" applyFont="1" applyFill="1" applyBorder="1" applyAlignment="1">
      <alignment horizontal="center" vertical="center"/>
    </xf>
    <xf numFmtId="0" fontId="5" fillId="0" borderId="0" xfId="0" applyNumberFormat="1" applyFont="1" applyAlignment="1">
      <alignment horizontal="center" wrapText="1"/>
    </xf>
    <xf numFmtId="0" fontId="2" fillId="0" borderId="0" xfId="1" applyFont="1"/>
    <xf numFmtId="0" fontId="7" fillId="0" borderId="12" xfId="1" applyFont="1" applyBorder="1" applyAlignment="1">
      <alignment horizontal="center"/>
    </xf>
    <xf numFmtId="0" fontId="5" fillId="0" borderId="14" xfId="1" applyFont="1" applyBorder="1"/>
    <xf numFmtId="0" fontId="5" fillId="0" borderId="18" xfId="1" applyFont="1" applyBorder="1"/>
    <xf numFmtId="0" fontId="5" fillId="0" borderId="21" xfId="1" applyFont="1" applyBorder="1"/>
    <xf numFmtId="0" fontId="12" fillId="0" borderId="24" xfId="1" applyFont="1" applyBorder="1"/>
    <xf numFmtId="0" fontId="12" fillId="0" borderId="26" xfId="1" applyFont="1" applyBorder="1"/>
    <xf numFmtId="0" fontId="7" fillId="8" borderId="31" xfId="1" applyFont="1" applyFill="1" applyBorder="1" applyAlignment="1">
      <alignment horizontal="center"/>
    </xf>
    <xf numFmtId="0" fontId="5" fillId="0" borderId="33" xfId="1" applyFont="1" applyBorder="1"/>
    <xf numFmtId="0" fontId="5" fillId="0" borderId="35" xfId="1" applyFont="1" applyBorder="1"/>
    <xf numFmtId="0" fontId="7" fillId="8" borderId="38" xfId="1" applyFont="1" applyFill="1" applyBorder="1" applyAlignment="1">
      <alignment horizontal="center"/>
    </xf>
    <xf numFmtId="0" fontId="5" fillId="0" borderId="19" xfId="1" applyFont="1" applyBorder="1"/>
    <xf numFmtId="0" fontId="5" fillId="0" borderId="36" xfId="1" applyFont="1" applyBorder="1"/>
    <xf numFmtId="0" fontId="13" fillId="0" borderId="0" xfId="1" applyFont="1"/>
    <xf numFmtId="0" fontId="5" fillId="0" borderId="15" xfId="1" applyFont="1" applyBorder="1" applyAlignment="1">
      <alignment horizontal="center"/>
    </xf>
    <xf numFmtId="0" fontId="5" fillId="0" borderId="16" xfId="1" applyFont="1" applyBorder="1" applyAlignment="1">
      <alignment horizontal="center"/>
    </xf>
    <xf numFmtId="0" fontId="5" fillId="0" borderId="19" xfId="1" applyFont="1" applyBorder="1" applyAlignment="1">
      <alignment horizontal="center"/>
    </xf>
    <xf numFmtId="0" fontId="5" fillId="0" borderId="20" xfId="1" applyFont="1" applyBorder="1" applyAlignment="1">
      <alignment horizontal="center"/>
    </xf>
    <xf numFmtId="0" fontId="5" fillId="0" borderId="22" xfId="1" applyFont="1" applyBorder="1" applyAlignment="1">
      <alignment horizontal="center"/>
    </xf>
    <xf numFmtId="0" fontId="5" fillId="0" borderId="23" xfId="1" applyFont="1" applyBorder="1" applyAlignment="1">
      <alignment horizontal="center"/>
    </xf>
    <xf numFmtId="0" fontId="12" fillId="0" borderId="25" xfId="1" applyFont="1" applyBorder="1" applyAlignment="1">
      <alignment horizontal="center"/>
    </xf>
    <xf numFmtId="0" fontId="12" fillId="0" borderId="27" xfId="1" applyFont="1" applyBorder="1" applyAlignment="1">
      <alignment horizontal="center"/>
    </xf>
    <xf numFmtId="0" fontId="12" fillId="0" borderId="28" xfId="1" applyFont="1" applyBorder="1" applyAlignment="1">
      <alignment horizontal="center"/>
    </xf>
    <xf numFmtId="0" fontId="5" fillId="0" borderId="36" xfId="1" applyFont="1" applyBorder="1" applyAlignment="1">
      <alignment horizontal="center"/>
    </xf>
    <xf numFmtId="0" fontId="5" fillId="0" borderId="37" xfId="1" applyFont="1" applyBorder="1" applyAlignment="1">
      <alignment horizontal="center"/>
    </xf>
    <xf numFmtId="0" fontId="5" fillId="0" borderId="39" xfId="1" applyFont="1" applyBorder="1" applyAlignment="1">
      <alignment horizontal="center"/>
    </xf>
    <xf numFmtId="0" fontId="7" fillId="8" borderId="30" xfId="1" applyFont="1" applyFill="1" applyBorder="1" applyAlignment="1">
      <alignment horizont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8" xfId="1" quotePrefix="1" applyFont="1" applyBorder="1"/>
    <xf numFmtId="0" fontId="5" fillId="0" borderId="35" xfId="1" quotePrefix="1" applyFont="1" applyBorder="1"/>
    <xf numFmtId="0" fontId="2" fillId="0" borderId="0" xfId="0" applyFont="1" applyBorder="1" applyAlignment="1">
      <alignment horizontal="center" vertical="center"/>
    </xf>
    <xf numFmtId="1" fontId="2" fillId="0" borderId="0" xfId="0" applyNumberFormat="1" applyFont="1" applyBorder="1" applyAlignment="1">
      <alignment horizontal="center" vertical="center"/>
    </xf>
    <xf numFmtId="0" fontId="14"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xf numFmtId="1" fontId="2" fillId="0" borderId="0" xfId="0" applyNumberFormat="1" applyFont="1" applyBorder="1"/>
    <xf numFmtId="0" fontId="2" fillId="0" borderId="0" xfId="0" applyFont="1" applyBorder="1" applyAlignment="1">
      <alignment wrapText="1"/>
    </xf>
    <xf numFmtId="0" fontId="3" fillId="0" borderId="0" xfId="0" applyFont="1" applyBorder="1" applyAlignment="1">
      <alignment vertical="center" wrapText="1"/>
    </xf>
    <xf numFmtId="0" fontId="3" fillId="0" borderId="0" xfId="0" applyFont="1" applyBorder="1" applyAlignment="1">
      <alignment vertical="center"/>
    </xf>
    <xf numFmtId="1" fontId="5" fillId="0" borderId="1" xfId="1" applyNumberFormat="1" applyFont="1" applyBorder="1" applyAlignment="1">
      <alignment horizontal="center" vertical="center"/>
    </xf>
    <xf numFmtId="164" fontId="3" fillId="5" borderId="1" xfId="0" applyNumberFormat="1" applyFont="1" applyFill="1" applyBorder="1" applyAlignment="1" applyProtection="1">
      <alignment horizontal="left"/>
      <protection locked="0"/>
    </xf>
    <xf numFmtId="164" fontId="3" fillId="5" borderId="1" xfId="0" applyNumberFormat="1" applyFont="1" applyFill="1" applyBorder="1" applyAlignment="1" applyProtection="1">
      <alignment horizontal="center" vertical="center"/>
      <protection locked="0"/>
    </xf>
    <xf numFmtId="1" fontId="3" fillId="5" borderId="1" xfId="0" applyNumberFormat="1" applyFont="1" applyFill="1" applyBorder="1" applyAlignment="1" applyProtection="1">
      <alignment horizontal="left"/>
      <protection locked="0"/>
    </xf>
    <xf numFmtId="164" fontId="3" fillId="5" borderId="1" xfId="0" applyNumberFormat="1" applyFont="1" applyFill="1" applyBorder="1" applyAlignment="1" applyProtection="1">
      <alignment horizontal="center"/>
      <protection locked="0"/>
    </xf>
    <xf numFmtId="164" fontId="4" fillId="5" borderId="1" xfId="0" applyNumberFormat="1" applyFont="1" applyFill="1" applyBorder="1" applyAlignment="1" applyProtection="1">
      <alignment horizontal="center"/>
      <protection locked="0"/>
    </xf>
    <xf numFmtId="165"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pplyProtection="1">
      <alignment vertical="center"/>
      <protection locked="0"/>
    </xf>
    <xf numFmtId="0" fontId="3" fillId="0" borderId="0" xfId="0" applyFont="1" applyAlignment="1"/>
    <xf numFmtId="0" fontId="5" fillId="0" borderId="0" xfId="0" applyNumberFormat="1" applyFont="1" applyBorder="1" applyAlignment="1">
      <alignment wrapText="1"/>
    </xf>
    <xf numFmtId="0" fontId="7" fillId="0" borderId="1" xfId="0" applyFont="1" applyBorder="1" applyAlignment="1" applyProtection="1">
      <alignment horizontal="center" vertical="center" wrapText="1"/>
      <protection locked="0"/>
    </xf>
    <xf numFmtId="164" fontId="7" fillId="9" borderId="1" xfId="0" applyNumberFormat="1" applyFont="1" applyFill="1" applyBorder="1" applyAlignment="1" applyProtection="1">
      <alignment horizontal="left" vertical="center"/>
      <protection locked="0"/>
    </xf>
    <xf numFmtId="164" fontId="7" fillId="9" borderId="1" xfId="0" applyNumberFormat="1" applyFont="1" applyFill="1" applyBorder="1" applyAlignment="1" applyProtection="1">
      <alignment horizontal="center" vertical="center"/>
      <protection locked="0"/>
    </xf>
    <xf numFmtId="1" fontId="7" fillId="9" borderId="1" xfId="0" applyNumberFormat="1" applyFont="1" applyFill="1" applyBorder="1" applyAlignment="1" applyProtection="1">
      <alignment horizontal="left" vertical="center"/>
      <protection locked="0"/>
    </xf>
    <xf numFmtId="164" fontId="8" fillId="9" borderId="1" xfId="0" applyNumberFormat="1" applyFont="1" applyFill="1" applyBorder="1" applyAlignment="1" applyProtection="1">
      <alignment horizontal="center" vertical="center"/>
      <protection locked="0"/>
    </xf>
    <xf numFmtId="165" fontId="5" fillId="9" borderId="1" xfId="0" applyNumberFormat="1" applyFont="1" applyFill="1" applyBorder="1" applyAlignment="1" applyProtection="1">
      <alignment vertical="center"/>
      <protection locked="0"/>
    </xf>
    <xf numFmtId="165" fontId="7" fillId="9" borderId="1" xfId="1" applyNumberFormat="1" applyFont="1" applyFill="1" applyBorder="1" applyAlignment="1">
      <alignment vertical="center"/>
    </xf>
    <xf numFmtId="165" fontId="5" fillId="9" borderId="1" xfId="0" applyNumberFormat="1" applyFont="1" applyFill="1" applyBorder="1" applyAlignment="1" applyProtection="1">
      <alignment vertical="center" wrapText="1"/>
      <protection locked="0"/>
    </xf>
    <xf numFmtId="165" fontId="5" fillId="9" borderId="0" xfId="0" applyNumberFormat="1" applyFont="1" applyFill="1" applyBorder="1" applyAlignment="1" applyProtection="1">
      <alignment vertical="center"/>
      <protection locked="0"/>
    </xf>
    <xf numFmtId="165" fontId="5" fillId="9" borderId="3" xfId="0" applyNumberFormat="1" applyFont="1" applyFill="1" applyBorder="1" applyAlignment="1" applyProtection="1">
      <alignment vertical="center"/>
      <protection locked="0"/>
    </xf>
    <xf numFmtId="0" fontId="2" fillId="0" borderId="0" xfId="0" applyFont="1"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 xfId="0" applyFont="1" applyBorder="1"/>
    <xf numFmtId="0" fontId="7" fillId="0" borderId="1" xfId="0" applyFont="1" applyBorder="1" applyAlignment="1"/>
    <xf numFmtId="0" fontId="5" fillId="0" borderId="1" xfId="0" applyFont="1" applyBorder="1" applyAlignment="1"/>
    <xf numFmtId="0" fontId="5" fillId="0" borderId="1" xfId="0" applyFont="1" applyBorder="1" applyAlignment="1">
      <alignment horizontal="left"/>
    </xf>
    <xf numFmtId="0" fontId="5" fillId="2" borderId="1" xfId="0" applyFont="1" applyFill="1" applyBorder="1" applyAlignment="1"/>
    <xf numFmtId="0" fontId="5" fillId="0" borderId="1" xfId="0" applyFont="1" applyBorder="1" applyAlignment="1">
      <alignment horizontal="center"/>
    </xf>
    <xf numFmtId="0" fontId="7" fillId="0" borderId="1" xfId="0" applyFont="1" applyBorder="1" applyAlignment="1">
      <alignment horizontal="left"/>
    </xf>
    <xf numFmtId="0" fontId="7" fillId="2" borderId="1" xfId="0" applyFont="1" applyFill="1" applyBorder="1" applyAlignment="1"/>
    <xf numFmtId="0" fontId="7" fillId="0" borderId="0" xfId="0" applyFont="1" applyAlignment="1"/>
    <xf numFmtId="0" fontId="7" fillId="0" borderId="0" xfId="0" applyFont="1" applyAlignment="1">
      <alignment horizontal="left"/>
    </xf>
    <xf numFmtId="0" fontId="7" fillId="2" borderId="0" xfId="0" applyFont="1" applyFill="1" applyAlignment="1"/>
    <xf numFmtId="0" fontId="5" fillId="0" borderId="1" xfId="0" applyFont="1" applyFill="1" applyBorder="1" applyAlignment="1">
      <alignment horizontal="left" vertical="center" wrapText="1"/>
    </xf>
    <xf numFmtId="164" fontId="7" fillId="0" borderId="1" xfId="1" applyNumberFormat="1" applyFont="1" applyFill="1" applyBorder="1" applyAlignment="1">
      <alignment horizontal="left" vertical="center"/>
    </xf>
    <xf numFmtId="0" fontId="5" fillId="0" borderId="1" xfId="0"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protection locked="0"/>
    </xf>
    <xf numFmtId="164" fontId="10" fillId="0" borderId="1" xfId="0" applyNumberFormat="1" applyFont="1" applyFill="1" applyBorder="1" applyAlignment="1">
      <alignment horizontal="left" vertical="center"/>
    </xf>
    <xf numFmtId="0" fontId="6" fillId="0" borderId="1" xfId="0" applyFont="1" applyFill="1" applyBorder="1" applyAlignment="1">
      <alignment horizontal="center" vertical="center"/>
    </xf>
    <xf numFmtId="165" fontId="5" fillId="0" borderId="0" xfId="0" applyNumberFormat="1" applyFont="1" applyFill="1" applyBorder="1" applyAlignment="1" applyProtection="1">
      <alignment vertical="center"/>
      <protection locked="0"/>
    </xf>
    <xf numFmtId="0" fontId="5" fillId="2" borderId="1" xfId="0" applyFont="1" applyFill="1" applyBorder="1" applyAlignment="1">
      <alignment horizontal="left" vertical="center" wrapText="1"/>
    </xf>
    <xf numFmtId="164" fontId="7" fillId="2" borderId="1" xfId="1" applyNumberFormat="1" applyFont="1" applyFill="1" applyBorder="1" applyAlignment="1">
      <alignment horizontal="left" vertical="center"/>
    </xf>
    <xf numFmtId="0" fontId="5" fillId="2" borderId="1" xfId="0" applyFont="1" applyFill="1" applyBorder="1" applyAlignment="1">
      <alignment horizontal="center" vertical="center" wrapText="1"/>
    </xf>
    <xf numFmtId="165" fontId="5" fillId="2" borderId="1" xfId="0" applyNumberFormat="1" applyFont="1" applyFill="1" applyBorder="1" applyAlignment="1" applyProtection="1">
      <alignment vertical="center"/>
      <protection locked="0"/>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Alignment="1">
      <alignment horizontal="center"/>
    </xf>
    <xf numFmtId="0" fontId="3" fillId="0" borderId="1" xfId="0" applyFont="1" applyBorder="1" applyAlignment="1" applyProtection="1">
      <alignment horizontal="center" vertical="center" wrapText="1"/>
      <protection locked="0"/>
    </xf>
    <xf numFmtId="0" fontId="3" fillId="0" borderId="0" xfId="0" applyFont="1" applyAlignment="1">
      <alignment horizontal="center"/>
    </xf>
    <xf numFmtId="0" fontId="3" fillId="0" borderId="41" xfId="0" applyFont="1" applyBorder="1" applyAlignment="1">
      <alignment horizontal="center" vertical="center" wrapText="1"/>
    </xf>
    <xf numFmtId="0" fontId="3" fillId="0" borderId="41" xfId="0" applyFont="1" applyBorder="1" applyAlignment="1">
      <alignment horizontal="center" vertical="center"/>
    </xf>
    <xf numFmtId="0" fontId="3" fillId="4"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0" fontId="3" fillId="0" borderId="0" xfId="1" applyFont="1" applyAlignment="1">
      <alignment horizontal="center"/>
    </xf>
    <xf numFmtId="0" fontId="2" fillId="0" borderId="0" xfId="1" applyFont="1" applyAlignment="1">
      <alignment horizontal="center"/>
    </xf>
    <xf numFmtId="0" fontId="7" fillId="0" borderId="29" xfId="1" applyFont="1" applyBorder="1" applyAlignment="1">
      <alignment horizontal="center"/>
    </xf>
    <xf numFmtId="0" fontId="7" fillId="0" borderId="30" xfId="1" applyFont="1" applyBorder="1" applyAlignment="1">
      <alignment horizontal="center"/>
    </xf>
    <xf numFmtId="0" fontId="7" fillId="0" borderId="32"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8" xfId="1" applyFont="1" applyBorder="1" applyAlignment="1">
      <alignment horizontal="center"/>
    </xf>
    <xf numFmtId="0" fontId="7" fillId="0" borderId="7" xfId="1" applyFont="1" applyBorder="1" applyAlignment="1">
      <alignment horizontal="center"/>
    </xf>
    <xf numFmtId="0" fontId="7" fillId="0" borderId="40" xfId="1" applyFont="1" applyBorder="1" applyAlignment="1">
      <alignment horizontal="center" vertical="center" wrapText="1"/>
    </xf>
    <xf numFmtId="0" fontId="4" fillId="0" borderId="0" xfId="1" applyFont="1" applyAlignment="1">
      <alignment horizontal="center"/>
    </xf>
    <xf numFmtId="0" fontId="7" fillId="0" borderId="13"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0" xfId="1" applyFont="1" applyBorder="1" applyAlignment="1">
      <alignment horizontal="center" vertical="center" wrapText="1"/>
    </xf>
    <xf numFmtId="0" fontId="11" fillId="0" borderId="0" xfId="1" applyFont="1" applyAlignment="1">
      <alignment horizontal="center"/>
    </xf>
    <xf numFmtId="0" fontId="7" fillId="0" borderId="4" xfId="1" applyFont="1" applyBorder="1" applyAlignment="1">
      <alignment horizontal="center"/>
    </xf>
    <xf numFmtId="0" fontId="7" fillId="0" borderId="5" xfId="1" applyFont="1" applyBorder="1" applyAlignment="1">
      <alignment horizontal="center"/>
    </xf>
    <xf numFmtId="0" fontId="7" fillId="0" borderId="10" xfId="1" applyFont="1" applyBorder="1" applyAlignment="1">
      <alignment horizontal="center"/>
    </xf>
    <xf numFmtId="0" fontId="7" fillId="0" borderId="11" xfId="1" applyFont="1" applyBorder="1" applyAlignment="1">
      <alignment horizontal="center"/>
    </xf>
    <xf numFmtId="0" fontId="7" fillId="0" borderId="6" xfId="1" applyFont="1" applyBorder="1" applyAlignment="1">
      <alignment horizontal="center"/>
    </xf>
    <xf numFmtId="0" fontId="7" fillId="0" borderId="9" xfId="1" applyFont="1" applyBorder="1" applyAlignment="1">
      <alignment horizontal="center"/>
    </xf>
    <xf numFmtId="0" fontId="7"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2" fillId="0" borderId="0" xfId="0" applyFont="1" applyAlignment="1">
      <alignment horizontal="center" vertical="center"/>
    </xf>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T25"/>
  <sheetViews>
    <sheetView zoomScale="80" zoomScaleNormal="80" workbookViewId="0">
      <pane ySplit="6" topLeftCell="A7" activePane="bottomLeft" state="frozen"/>
      <selection activeCell="K47" sqref="K47"/>
      <selection pane="bottomLeft" activeCell="AG13" sqref="AG13"/>
    </sheetView>
  </sheetViews>
  <sheetFormatPr defaultRowHeight="12.75" x14ac:dyDescent="0.2"/>
  <cols>
    <col min="1" max="1" width="5.28515625" style="1" customWidth="1"/>
    <col min="2" max="2" width="23.7109375" style="1" bestFit="1" customWidth="1"/>
    <col min="3" max="3" width="7.85546875" style="1" bestFit="1" customWidth="1"/>
    <col min="4" max="4" width="11.140625" style="1" hidden="1" customWidth="1"/>
    <col min="5" max="5" width="5.140625" style="1" hidden="1" customWidth="1"/>
    <col min="6" max="6" width="12" style="1" hidden="1" customWidth="1"/>
    <col min="7" max="7" width="8.42578125" style="2" hidden="1" customWidth="1"/>
    <col min="8" max="8" width="9.28515625" style="1" hidden="1" customWidth="1"/>
    <col min="9" max="9" width="5.85546875" style="58" bestFit="1" customWidth="1"/>
    <col min="10" max="10" width="6.5703125" style="58" bestFit="1" customWidth="1"/>
    <col min="11" max="12" width="5.5703125" style="1" bestFit="1" customWidth="1"/>
    <col min="13" max="13" width="5.7109375" style="1" customWidth="1"/>
    <col min="14" max="14" width="6.140625" style="1" customWidth="1"/>
    <col min="15" max="15" width="8.42578125" style="1" customWidth="1"/>
    <col min="16" max="16" width="9.42578125" style="1" customWidth="1"/>
    <col min="17" max="17" width="7.5703125" style="1" customWidth="1"/>
    <col min="18" max="19" width="7" style="1" customWidth="1"/>
    <col min="20" max="20" width="9" style="1" customWidth="1"/>
    <col min="21" max="21" width="8.7109375" style="1" customWidth="1"/>
    <col min="22" max="22" width="5.5703125" style="1" bestFit="1" customWidth="1"/>
    <col min="23" max="23" width="7.28515625" style="1" bestFit="1" customWidth="1"/>
    <col min="24" max="24" width="7.85546875" style="1" customWidth="1"/>
    <col min="25" max="25" width="5.7109375" style="1" customWidth="1"/>
    <col min="26" max="26" width="5.28515625" style="1" customWidth="1"/>
    <col min="27" max="27" width="6" style="1" customWidth="1"/>
    <col min="28" max="28" width="9.28515625" style="3" bestFit="1" customWidth="1"/>
    <col min="29" max="29" width="10.28515625" style="1" bestFit="1" customWidth="1"/>
    <col min="30" max="30" width="8" style="4" bestFit="1" customWidth="1"/>
    <col min="31" max="202" width="9.140625" style="4"/>
    <col min="203" max="16384" width="9.140625" style="1"/>
  </cols>
  <sheetData>
    <row r="1" spans="1:202" x14ac:dyDescent="0.2">
      <c r="A1" s="174" t="s">
        <v>182</v>
      </c>
      <c r="B1" s="174"/>
      <c r="C1" s="174"/>
      <c r="T1" s="176" t="s">
        <v>183</v>
      </c>
      <c r="U1" s="176"/>
      <c r="V1" s="176"/>
      <c r="W1" s="176"/>
      <c r="X1" s="176"/>
      <c r="Y1" s="176"/>
    </row>
    <row r="2" spans="1:202" x14ac:dyDescent="0.2">
      <c r="A2" s="176" t="s">
        <v>225</v>
      </c>
      <c r="B2" s="176"/>
      <c r="C2" s="176"/>
      <c r="T2" s="174" t="s">
        <v>257</v>
      </c>
      <c r="U2" s="174"/>
      <c r="V2" s="174"/>
      <c r="W2" s="174"/>
      <c r="X2" s="174"/>
      <c r="Y2" s="174"/>
    </row>
    <row r="3" spans="1:202" ht="48.75" customHeight="1" x14ac:dyDescent="0.2">
      <c r="A3" s="177" t="s">
        <v>272</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1:202" s="3" customFormat="1" x14ac:dyDescent="0.2">
      <c r="A4" s="172" t="s">
        <v>0</v>
      </c>
      <c r="B4" s="172" t="s">
        <v>1</v>
      </c>
      <c r="C4" s="172" t="s">
        <v>2</v>
      </c>
      <c r="D4" s="172" t="s">
        <v>3</v>
      </c>
      <c r="E4" s="172" t="s">
        <v>4</v>
      </c>
      <c r="F4" s="172" t="s">
        <v>5</v>
      </c>
      <c r="G4" s="180" t="s">
        <v>6</v>
      </c>
      <c r="H4" s="180" t="s">
        <v>7</v>
      </c>
      <c r="I4" s="181" t="s">
        <v>8</v>
      </c>
      <c r="J4" s="181"/>
      <c r="K4" s="181"/>
      <c r="L4" s="172" t="s">
        <v>9</v>
      </c>
      <c r="M4" s="172" t="s">
        <v>10</v>
      </c>
      <c r="N4" s="172" t="s">
        <v>11</v>
      </c>
      <c r="O4" s="172" t="s">
        <v>12</v>
      </c>
      <c r="P4" s="172" t="s">
        <v>13</v>
      </c>
      <c r="Q4" s="172" t="s">
        <v>14</v>
      </c>
      <c r="R4" s="175" t="s">
        <v>15</v>
      </c>
      <c r="S4" s="175"/>
      <c r="T4" s="175"/>
      <c r="U4" s="172" t="s">
        <v>16</v>
      </c>
      <c r="V4" s="175" t="s">
        <v>17</v>
      </c>
      <c r="W4" s="175"/>
      <c r="X4" s="175" t="s">
        <v>18</v>
      </c>
      <c r="Y4" s="172" t="s">
        <v>19</v>
      </c>
      <c r="Z4" s="172"/>
      <c r="AA4" s="172" t="s">
        <v>20</v>
      </c>
      <c r="AB4" s="172"/>
      <c r="AC4" s="172" t="s">
        <v>21</v>
      </c>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row>
    <row r="5" spans="1:202" s="3" customFormat="1" ht="25.5" x14ac:dyDescent="0.2">
      <c r="A5" s="172"/>
      <c r="B5" s="172"/>
      <c r="C5" s="172"/>
      <c r="D5" s="172"/>
      <c r="E5" s="172"/>
      <c r="F5" s="172"/>
      <c r="G5" s="180"/>
      <c r="H5" s="180"/>
      <c r="I5" s="182" t="s">
        <v>180</v>
      </c>
      <c r="J5" s="182" t="s">
        <v>181</v>
      </c>
      <c r="K5" s="181" t="s">
        <v>22</v>
      </c>
      <c r="L5" s="172"/>
      <c r="M5" s="172"/>
      <c r="N5" s="172"/>
      <c r="O5" s="172"/>
      <c r="P5" s="172"/>
      <c r="Q5" s="172"/>
      <c r="R5" s="175" t="s">
        <v>23</v>
      </c>
      <c r="S5" s="175"/>
      <c r="T5" s="175" t="s">
        <v>24</v>
      </c>
      <c r="U5" s="172"/>
      <c r="V5" s="175"/>
      <c r="W5" s="175"/>
      <c r="X5" s="175"/>
      <c r="Y5" s="179" t="s">
        <v>25</v>
      </c>
      <c r="Z5" s="172" t="s">
        <v>26</v>
      </c>
      <c r="AA5" s="112" t="s">
        <v>25</v>
      </c>
      <c r="AB5" s="6" t="s">
        <v>27</v>
      </c>
      <c r="AC5" s="172"/>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row>
    <row r="6" spans="1:202" s="3" customFormat="1" ht="62.25" customHeight="1" x14ac:dyDescent="0.2">
      <c r="A6" s="172"/>
      <c r="B6" s="172"/>
      <c r="C6" s="172"/>
      <c r="D6" s="172"/>
      <c r="E6" s="172"/>
      <c r="F6" s="172"/>
      <c r="G6" s="180"/>
      <c r="H6" s="180"/>
      <c r="I6" s="182"/>
      <c r="J6" s="182"/>
      <c r="K6" s="181"/>
      <c r="L6" s="172"/>
      <c r="M6" s="172"/>
      <c r="N6" s="172"/>
      <c r="O6" s="172"/>
      <c r="P6" s="172"/>
      <c r="Q6" s="172"/>
      <c r="R6" s="7" t="s">
        <v>28</v>
      </c>
      <c r="S6" s="7" t="s">
        <v>29</v>
      </c>
      <c r="T6" s="175"/>
      <c r="U6" s="172"/>
      <c r="V6" s="7" t="s">
        <v>30</v>
      </c>
      <c r="W6" s="7" t="s">
        <v>31</v>
      </c>
      <c r="X6" s="175"/>
      <c r="Y6" s="179"/>
      <c r="Z6" s="172"/>
      <c r="AA6" s="6"/>
      <c r="AB6" s="6"/>
      <c r="AC6" s="112"/>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row>
    <row r="7" spans="1:202" x14ac:dyDescent="0.2">
      <c r="A7" s="8">
        <v>1</v>
      </c>
      <c r="B7" s="8">
        <v>2</v>
      </c>
      <c r="C7" s="8">
        <v>3</v>
      </c>
      <c r="D7" s="8">
        <v>4</v>
      </c>
      <c r="E7" s="8">
        <v>5</v>
      </c>
      <c r="F7" s="8">
        <v>6</v>
      </c>
      <c r="G7" s="9">
        <v>7</v>
      </c>
      <c r="H7" s="8">
        <v>8</v>
      </c>
      <c r="I7" s="10"/>
      <c r="J7" s="10"/>
      <c r="K7" s="8">
        <v>9</v>
      </c>
      <c r="L7" s="8"/>
      <c r="M7" s="8">
        <v>10</v>
      </c>
      <c r="N7" s="8">
        <v>11</v>
      </c>
      <c r="O7" s="8">
        <v>12</v>
      </c>
      <c r="P7" s="8">
        <v>13</v>
      </c>
      <c r="Q7" s="8">
        <v>14</v>
      </c>
      <c r="R7" s="8">
        <v>15</v>
      </c>
      <c r="S7" s="8">
        <v>16</v>
      </c>
      <c r="T7" s="8">
        <v>17</v>
      </c>
      <c r="U7" s="8">
        <v>18</v>
      </c>
      <c r="V7" s="8">
        <v>20</v>
      </c>
      <c r="W7" s="8">
        <v>21</v>
      </c>
      <c r="X7" s="8">
        <v>22</v>
      </c>
      <c r="Y7" s="8">
        <v>24</v>
      </c>
      <c r="Z7" s="8">
        <v>25</v>
      </c>
      <c r="AA7" s="8">
        <v>26</v>
      </c>
      <c r="AB7" s="11">
        <v>27</v>
      </c>
      <c r="AC7" s="8">
        <v>28</v>
      </c>
    </row>
    <row r="8" spans="1:202" s="15" customFormat="1" x14ac:dyDescent="0.2">
      <c r="A8" s="126" t="s">
        <v>32</v>
      </c>
      <c r="B8" s="126"/>
      <c r="C8" s="126"/>
      <c r="D8" s="126"/>
      <c r="E8" s="126"/>
      <c r="F8" s="126"/>
      <c r="G8" s="127"/>
      <c r="H8" s="126"/>
      <c r="I8" s="128"/>
      <c r="J8" s="128"/>
      <c r="K8" s="129"/>
      <c r="L8" s="129"/>
      <c r="M8" s="126"/>
      <c r="N8" s="126"/>
      <c r="O8" s="126"/>
      <c r="P8" s="126"/>
      <c r="Q8" s="126"/>
      <c r="R8" s="126"/>
      <c r="S8" s="126"/>
      <c r="T8" s="126"/>
      <c r="U8" s="126"/>
      <c r="V8" s="130"/>
      <c r="W8" s="130"/>
      <c r="X8" s="12"/>
      <c r="Y8" s="12"/>
      <c r="Z8" s="12"/>
      <c r="AA8" s="12"/>
      <c r="AB8" s="13"/>
      <c r="AC8" s="12"/>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row>
    <row r="9" spans="1:202" s="28" customFormat="1" ht="19.5" customHeight="1" x14ac:dyDescent="0.2">
      <c r="A9" s="16">
        <v>1</v>
      </c>
      <c r="B9" s="17" t="s">
        <v>259</v>
      </c>
      <c r="C9" s="17" t="s">
        <v>260</v>
      </c>
      <c r="D9" s="17" t="s">
        <v>33</v>
      </c>
      <c r="E9" s="18" t="str">
        <f>IF(D9="15a205","II",IF(D9="15a206","III","IV"))</f>
        <v>IV</v>
      </c>
      <c r="F9" s="17" t="s">
        <v>34</v>
      </c>
      <c r="G9" s="19"/>
      <c r="H9" s="19"/>
      <c r="I9" s="20">
        <v>1</v>
      </c>
      <c r="J9" s="20">
        <v>6</v>
      </c>
      <c r="K9" s="21" t="s">
        <v>261</v>
      </c>
      <c r="L9" s="21" t="s">
        <v>35</v>
      </c>
      <c r="M9" s="22" t="s">
        <v>36</v>
      </c>
      <c r="N9" s="19" t="s">
        <v>35</v>
      </c>
      <c r="O9" s="19" t="s">
        <v>37</v>
      </c>
      <c r="P9" s="20">
        <v>1998</v>
      </c>
      <c r="Q9" s="19" t="s">
        <v>38</v>
      </c>
      <c r="R9" s="19" t="s">
        <v>39</v>
      </c>
      <c r="S9" s="22" t="s">
        <v>40</v>
      </c>
      <c r="T9" s="19" t="s">
        <v>41</v>
      </c>
      <c r="U9" s="19" t="s">
        <v>42</v>
      </c>
      <c r="V9" s="19" t="s">
        <v>43</v>
      </c>
      <c r="W9" s="23"/>
      <c r="X9" s="24" t="s">
        <v>44</v>
      </c>
      <c r="Y9" s="25" t="s">
        <v>265</v>
      </c>
      <c r="Z9" s="24"/>
      <c r="AA9" s="25" t="s">
        <v>46</v>
      </c>
      <c r="AB9" s="26" t="s">
        <v>61</v>
      </c>
      <c r="AC9" s="24"/>
      <c r="AD9" s="27" t="s">
        <v>47</v>
      </c>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row>
    <row r="10" spans="1:202" s="28" customFormat="1" ht="19.5" customHeight="1" x14ac:dyDescent="0.2">
      <c r="A10" s="16">
        <v>2</v>
      </c>
      <c r="B10" s="17" t="s">
        <v>48</v>
      </c>
      <c r="C10" s="17" t="s">
        <v>49</v>
      </c>
      <c r="D10" s="17" t="s">
        <v>33</v>
      </c>
      <c r="E10" s="18" t="str">
        <f>IF(D10="15a205","II",IF(D10="15a206","III","IV"))</f>
        <v>IV</v>
      </c>
      <c r="F10" s="17" t="s">
        <v>34</v>
      </c>
      <c r="G10" s="19"/>
      <c r="H10" s="19"/>
      <c r="I10" s="20" t="s">
        <v>227</v>
      </c>
      <c r="J10" s="20" t="s">
        <v>228</v>
      </c>
      <c r="K10" s="21">
        <v>1968</v>
      </c>
      <c r="L10" s="21" t="s">
        <v>35</v>
      </c>
      <c r="M10" s="22" t="s">
        <v>36</v>
      </c>
      <c r="N10" s="19" t="s">
        <v>35</v>
      </c>
      <c r="O10" s="19" t="s">
        <v>50</v>
      </c>
      <c r="P10" s="20">
        <v>1988</v>
      </c>
      <c r="Q10" s="19" t="s">
        <v>38</v>
      </c>
      <c r="R10" s="19" t="s">
        <v>39</v>
      </c>
      <c r="S10" s="22" t="s">
        <v>40</v>
      </c>
      <c r="T10" s="19" t="s">
        <v>41</v>
      </c>
      <c r="U10" s="19" t="s">
        <v>42</v>
      </c>
      <c r="V10" s="19" t="s">
        <v>43</v>
      </c>
      <c r="W10" s="23"/>
      <c r="X10" s="24" t="s">
        <v>44</v>
      </c>
      <c r="Y10" s="25" t="s">
        <v>45</v>
      </c>
      <c r="Z10" s="24"/>
      <c r="AA10" s="25" t="s">
        <v>46</v>
      </c>
      <c r="AB10" s="26"/>
      <c r="AC10" s="24"/>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row>
    <row r="11" spans="1:202" s="28" customFormat="1" ht="19.5" customHeight="1" x14ac:dyDescent="0.2">
      <c r="A11" s="16">
        <v>3</v>
      </c>
      <c r="B11" s="17" t="s">
        <v>132</v>
      </c>
      <c r="C11" s="17" t="s">
        <v>133</v>
      </c>
      <c r="D11" s="17" t="s">
        <v>52</v>
      </c>
      <c r="E11" s="18" t="str">
        <f>IF(D11="15a205","II",IF(D11="15a206","III","IV"))</f>
        <v>IV</v>
      </c>
      <c r="F11" s="17" t="s">
        <v>34</v>
      </c>
      <c r="G11" s="19"/>
      <c r="H11" s="19" t="s">
        <v>35</v>
      </c>
      <c r="I11" s="20" t="s">
        <v>242</v>
      </c>
      <c r="J11" s="20" t="s">
        <v>247</v>
      </c>
      <c r="K11" s="36">
        <v>1982</v>
      </c>
      <c r="L11" s="36" t="s">
        <v>35</v>
      </c>
      <c r="M11" s="22" t="s">
        <v>36</v>
      </c>
      <c r="N11" s="25" t="s">
        <v>35</v>
      </c>
      <c r="O11" s="19" t="s">
        <v>50</v>
      </c>
      <c r="P11" s="20">
        <v>2013</v>
      </c>
      <c r="Q11" s="19" t="s">
        <v>38</v>
      </c>
      <c r="R11" s="19" t="s">
        <v>39</v>
      </c>
      <c r="S11" s="34" t="s">
        <v>40</v>
      </c>
      <c r="T11" s="42"/>
      <c r="U11" s="19"/>
      <c r="V11" s="40" t="s">
        <v>43</v>
      </c>
      <c r="W11" s="43"/>
      <c r="X11" s="24"/>
      <c r="Y11" s="25" t="s">
        <v>45</v>
      </c>
      <c r="Z11" s="24"/>
      <c r="AA11" s="25" t="s">
        <v>45</v>
      </c>
      <c r="AB11" s="26" t="s">
        <v>61</v>
      </c>
      <c r="AC11" s="24"/>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row>
    <row r="12" spans="1:202" s="116" customFormat="1" x14ac:dyDescent="0.2">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row>
    <row r="13" spans="1:202" s="116" customFormat="1" ht="138.75" customHeight="1" x14ac:dyDescent="0.2">
      <c r="U13" s="173" t="s">
        <v>262</v>
      </c>
      <c r="V13" s="173"/>
      <c r="W13" s="173"/>
      <c r="X13" s="173"/>
      <c r="Y13" s="173"/>
      <c r="Z13" s="173"/>
      <c r="AA13" s="17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row>
    <row r="14" spans="1:202" s="116" customFormat="1" x14ac:dyDescent="0.2">
      <c r="U14" s="123"/>
      <c r="V14" s="123"/>
      <c r="W14" s="123"/>
      <c r="X14" s="123"/>
      <c r="Y14" s="123"/>
      <c r="Z14" s="123"/>
      <c r="AA14" s="12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row>
    <row r="15" spans="1:202" s="116" customFormat="1" x14ac:dyDescent="0.2">
      <c r="U15" s="123"/>
      <c r="V15" s="123"/>
      <c r="W15" s="123"/>
      <c r="X15" s="123"/>
      <c r="Y15" s="123"/>
      <c r="Z15" s="123"/>
      <c r="AA15" s="12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row>
    <row r="16" spans="1:202" s="120" customFormat="1" x14ac:dyDescent="0.2">
      <c r="B16" s="145"/>
      <c r="C16" s="145"/>
      <c r="U16" s="123"/>
      <c r="V16" s="123"/>
      <c r="W16" s="123"/>
      <c r="X16" s="123"/>
      <c r="Y16" s="123"/>
      <c r="Z16" s="123"/>
      <c r="AA16" s="123"/>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row>
    <row r="17" spans="1:202" s="120" customFormat="1" x14ac:dyDescent="0.2">
      <c r="U17" s="123"/>
      <c r="V17" s="123"/>
      <c r="W17" s="123"/>
      <c r="X17" s="123"/>
      <c r="Y17" s="123"/>
      <c r="Z17" s="123"/>
      <c r="AA17" s="123"/>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row>
    <row r="20" spans="1:202" x14ac:dyDescent="0.2">
      <c r="A20" s="116"/>
      <c r="B20" s="116"/>
      <c r="C20" s="116"/>
      <c r="D20" s="116"/>
      <c r="E20" s="116"/>
      <c r="F20" s="116"/>
      <c r="G20" s="116">
        <f>COUNTA(G9:G11)</f>
        <v>0</v>
      </c>
      <c r="H20" s="116">
        <f>COUNTA(H9:H11)</f>
        <v>1</v>
      </c>
      <c r="I20" s="116"/>
      <c r="J20" s="116"/>
      <c r="K20" s="116"/>
      <c r="L20" s="116"/>
      <c r="M20" s="116"/>
      <c r="N20" s="116"/>
      <c r="O20" s="116"/>
      <c r="P20" s="116"/>
      <c r="Q20" s="116"/>
      <c r="R20" s="116"/>
      <c r="S20" s="116"/>
      <c r="T20" s="116"/>
      <c r="U20" s="116"/>
      <c r="V20" s="116"/>
      <c r="W20" s="116"/>
      <c r="X20" s="116"/>
      <c r="Y20" s="116"/>
      <c r="Z20" s="116"/>
      <c r="AA20" s="116"/>
      <c r="AB20" s="116"/>
      <c r="AC20" s="116"/>
      <c r="AD20" s="83"/>
    </row>
    <row r="21" spans="1:202" x14ac:dyDescent="0.2">
      <c r="A21" s="116"/>
      <c r="B21" s="116"/>
      <c r="C21" s="116"/>
      <c r="D21" s="116"/>
      <c r="E21" s="116"/>
      <c r="F21" s="116"/>
      <c r="G21" s="116"/>
      <c r="H21" s="116"/>
      <c r="I21" s="117"/>
      <c r="J21" s="117"/>
      <c r="K21" s="116"/>
      <c r="L21" s="116"/>
      <c r="M21" s="116"/>
      <c r="N21" s="116"/>
      <c r="O21" s="116"/>
      <c r="P21" s="116"/>
      <c r="Q21" s="118"/>
      <c r="R21" s="118"/>
      <c r="S21" s="116"/>
      <c r="T21" s="116"/>
      <c r="U21" s="116"/>
      <c r="V21" s="116"/>
      <c r="W21" s="116"/>
      <c r="X21" s="118"/>
      <c r="Y21" s="118"/>
      <c r="Z21" s="116"/>
      <c r="AA21" s="118"/>
      <c r="AB21" s="119"/>
      <c r="AC21" s="116"/>
      <c r="AD21" s="83"/>
    </row>
    <row r="22" spans="1:202" x14ac:dyDescent="0.2">
      <c r="A22" s="116"/>
      <c r="B22" s="116"/>
      <c r="C22" s="116"/>
      <c r="D22" s="116"/>
      <c r="E22" s="116"/>
      <c r="F22" s="116"/>
      <c r="G22" s="116"/>
      <c r="H22" s="116"/>
      <c r="I22" s="117"/>
      <c r="J22" s="117"/>
      <c r="K22" s="116"/>
      <c r="L22" s="116"/>
      <c r="M22" s="116"/>
      <c r="N22" s="116"/>
      <c r="O22" s="116"/>
      <c r="P22" s="116"/>
      <c r="Q22" s="118"/>
      <c r="R22" s="118"/>
      <c r="S22" s="116"/>
      <c r="T22" s="116"/>
      <c r="U22" s="116"/>
      <c r="V22" s="116"/>
      <c r="W22" s="116"/>
      <c r="X22" s="118"/>
      <c r="Y22" s="118"/>
      <c r="Z22" s="116"/>
      <c r="AA22" s="118"/>
      <c r="AB22" s="119"/>
      <c r="AC22" s="116"/>
      <c r="AD22" s="83"/>
    </row>
    <row r="23" spans="1:202" x14ac:dyDescent="0.2">
      <c r="A23" s="116"/>
      <c r="B23" s="116"/>
      <c r="C23" s="116"/>
      <c r="D23" s="116"/>
      <c r="E23" s="116"/>
      <c r="F23" s="116"/>
      <c r="G23" s="116"/>
      <c r="H23" s="116"/>
      <c r="I23" s="117"/>
      <c r="J23" s="117"/>
      <c r="K23" s="116"/>
      <c r="L23" s="116"/>
      <c r="M23" s="116"/>
      <c r="N23" s="116"/>
      <c r="O23" s="116"/>
      <c r="P23" s="116"/>
      <c r="Q23" s="118"/>
      <c r="R23" s="118"/>
      <c r="S23" s="116"/>
      <c r="T23" s="116"/>
      <c r="U23" s="116"/>
      <c r="V23" s="116"/>
      <c r="W23" s="116"/>
      <c r="X23" s="118"/>
      <c r="Y23" s="118"/>
      <c r="Z23" s="116"/>
      <c r="AA23" s="118"/>
      <c r="AB23" s="119"/>
      <c r="AC23" s="116"/>
      <c r="AD23" s="83"/>
    </row>
    <row r="24" spans="1:202" x14ac:dyDescent="0.2">
      <c r="A24" s="120"/>
      <c r="B24" s="120"/>
      <c r="C24" s="120"/>
      <c r="D24" s="120"/>
      <c r="E24" s="120"/>
      <c r="F24" s="120"/>
      <c r="G24" s="116"/>
      <c r="H24" s="120"/>
      <c r="I24" s="121"/>
      <c r="J24" s="121"/>
      <c r="K24" s="120"/>
      <c r="L24" s="120"/>
      <c r="M24" s="120"/>
      <c r="N24" s="120"/>
      <c r="O24" s="120"/>
      <c r="P24" s="120"/>
      <c r="Q24" s="120"/>
      <c r="R24" s="120"/>
      <c r="S24" s="120"/>
      <c r="T24" s="120"/>
      <c r="U24" s="120"/>
      <c r="V24" s="120"/>
      <c r="W24" s="120"/>
      <c r="X24" s="118"/>
      <c r="Y24" s="118"/>
      <c r="Z24" s="120"/>
      <c r="AA24" s="120"/>
      <c r="AB24" s="122"/>
      <c r="AC24" s="120"/>
    </row>
    <row r="25" spans="1:202" x14ac:dyDescent="0.2">
      <c r="A25" s="120"/>
      <c r="B25" s="120"/>
      <c r="C25" s="120"/>
      <c r="D25" s="120"/>
      <c r="E25" s="120"/>
      <c r="F25" s="120"/>
      <c r="G25" s="116"/>
      <c r="H25" s="120"/>
      <c r="I25" s="121"/>
      <c r="J25" s="121"/>
      <c r="K25" s="120"/>
      <c r="L25" s="120"/>
      <c r="M25" s="120"/>
      <c r="N25" s="120"/>
      <c r="O25" s="120"/>
      <c r="P25" s="120"/>
      <c r="Q25" s="120"/>
      <c r="R25" s="120"/>
      <c r="S25" s="120"/>
      <c r="T25" s="120"/>
      <c r="U25" s="120"/>
      <c r="V25" s="120"/>
      <c r="W25" s="120"/>
      <c r="X25" s="120"/>
      <c r="Y25" s="120"/>
      <c r="Z25" s="120"/>
      <c r="AA25" s="120"/>
      <c r="AB25" s="122"/>
      <c r="AC25" s="120"/>
    </row>
  </sheetData>
  <mergeCells count="35">
    <mergeCell ref="T1:Y1"/>
    <mergeCell ref="A1:C1"/>
    <mergeCell ref="A2:C2"/>
    <mergeCell ref="A3:AC3"/>
    <mergeCell ref="AC4:AC5"/>
    <mergeCell ref="Y5:Y6"/>
    <mergeCell ref="G4:G6"/>
    <mergeCell ref="H4:H6"/>
    <mergeCell ref="I4:K4"/>
    <mergeCell ref="L4:L6"/>
    <mergeCell ref="M4:M6"/>
    <mergeCell ref="N4:N6"/>
    <mergeCell ref="I5:I6"/>
    <mergeCell ref="J5:J6"/>
    <mergeCell ref="K5:K6"/>
    <mergeCell ref="O4:O6"/>
    <mergeCell ref="U13:AA13"/>
    <mergeCell ref="T2:Y2"/>
    <mergeCell ref="R4:T4"/>
    <mergeCell ref="Z5:Z6"/>
    <mergeCell ref="X4:X6"/>
    <mergeCell ref="Y4:Z4"/>
    <mergeCell ref="AA4:AB4"/>
    <mergeCell ref="U4:U6"/>
    <mergeCell ref="V4:W5"/>
    <mergeCell ref="R5:S5"/>
    <mergeCell ref="T5:T6"/>
    <mergeCell ref="P4:P6"/>
    <mergeCell ref="Q4:Q6"/>
    <mergeCell ref="F4:F6"/>
    <mergeCell ref="A4:A6"/>
    <mergeCell ref="B4:B6"/>
    <mergeCell ref="C4:C6"/>
    <mergeCell ref="D4:D6"/>
    <mergeCell ref="E4:E6"/>
  </mergeCells>
  <dataValidations count="11">
    <dataValidation type="list" allowBlank="1" showInputMessage="1" showErrorMessage="1" prompt="Nhập:HT, PHT" sqref="O9:O11">
      <formula1>"HT, PHT"</formula1>
    </dataValidation>
    <dataValidation type="list" allowBlank="1" showInputMessage="1" showErrorMessage="1" prompt="Nhập UDTT" sqref="AB9:AB11">
      <formula1>"UDTT"</formula1>
    </dataValidation>
    <dataValidation type="list" allowBlank="1" showInputMessage="1" showErrorMessage="1" prompt="Nhập: BDHT, QLGD, BDTT, ThS, TS" sqref="U9:U11">
      <formula1>"QLGD, BDHT, BDTT, ThS, TS"</formula1>
    </dataValidation>
    <dataValidation type="list" allowBlank="1" showInputMessage="1" showErrorMessage="1" prompt="Nhập: SC, TC, CC, CN" sqref="V9:W11">
      <formula1>"SC, TC, CC, CN"</formula1>
    </dataValidation>
    <dataValidation type="list" allowBlank="1" showInputMessage="1" showErrorMessage="1" prompt="Nhập: SC, TC, CC, ĐH, ThS" sqref="X9:X11">
      <formula1>"SC, TC, CC, ĐH, ThS"</formula1>
    </dataValidation>
    <dataValidation type="list" allowBlank="1" showInputMessage="1" showErrorMessage="1" prompt="Nhập: A; B; C; KTV; CĐ; ĐH; ThS" sqref="AA9:AA11">
      <formula1>" A, B, C, KTV, CĐ, ĐH, ThS"</formula1>
    </dataValidation>
    <dataValidation type="list" allowBlank="1" showInputMessage="1" showErrorMessage="1" prompt="Nhập: FCE_A1; FCE_A2; FCE_B1; FCE_B2; , IELTS,TOEFL,TOEIC" sqref="Z9:Z11">
      <formula1>"FCE_A1, FCE_A2, FCE_B1, FCE_B2, IELTS,TOEFL,TOEIC"</formula1>
    </dataValidation>
    <dataValidation type="list" allowBlank="1" showInputMessage="1" showErrorMessage="1" prompt="Phần ghi chú cho các trường hợp sau: nếu là Tổ trưởng CM nhập:TTCM, nếu là Chủ tịch CĐ nhập CTCĐ,nếu là Bí thư chi bộ nhập BTCB, nếu là cán bộ kế cận nhập CBKC" sqref="AC9:AC11">
      <formula1>"TTCM, CTCĐ, BTCĐ, TPTĐ"</formula1>
    </dataValidation>
    <dataValidation type="list" allowBlank="1" showInputMessage="1" showErrorMessage="1" prompt="Nhập trình dộ cao nhất như sau: A (Nếu học xong chứng chỉ A),B ( Nếu học xong chứng chỉ B),C(Nếu học xong chứng chỉ C), CĐ ( Nếu tốt nghiệp Cao đẳng), ĐH ( Nếu Tốt nghiệp Đại học), B1( Nếu có chứng chỉ B1), B2 ( Nếu có chứng chỉ B2)…. " sqref="Y9:Y11">
      <formula1>"A, B, C, CĐ, ĐH, ThS, A1, A2, B1, B2, C1, C2"</formula1>
    </dataValidation>
    <dataValidation type="list" allowBlank="1" showInputMessage="1" showErrorMessage="1" prompt=" Nhập BC nếu là diện Biên chế , HĐKV nếu là Hợp đồng khoán việc ,HĐTT nếu là Hợp đồng tạm tuyển,HĐTG nếu là Thỉnh giảng,  HĐ68 nếu là Hợp đồng theo nghị định 68,TS nếu là tập sự.  HĐKTH nếu là hợp đồng không thời hạn (Ghi thật chính xác cột này )," sqref="Q9:Q11">
      <formula1>"BC, HĐKV, HĐTG, HĐTT, TS, HĐKTH"</formula1>
    </dataValidation>
    <dataValidation type="list" allowBlank="1" showInputMessage="1" showErrorMessage="1" prompt=" Nếu đã tốt nghiệp đại học sư phạm nhập ĐH,Cao đẳng sư phạm nhập CĐ, Trung học sư phạm nhập TH. ThS nếu học xong Thạc sỹ, TC nếu học trung cấp, SC nếu học sơ cấp" sqref="R9:R11">
      <formula1>"TH, CĐ, ĐH, ThS, SC, TC"</formula1>
    </dataValidation>
  </dataValidation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GT63"/>
  <sheetViews>
    <sheetView zoomScale="80" zoomScaleNormal="80" workbookViewId="0">
      <pane ySplit="6" topLeftCell="A7" activePane="bottomLeft" state="frozen"/>
      <selection activeCell="K47" sqref="K47"/>
      <selection pane="bottomLeft" activeCell="M76" sqref="M76"/>
    </sheetView>
  </sheetViews>
  <sheetFormatPr defaultRowHeight="12.75" x14ac:dyDescent="0.2"/>
  <cols>
    <col min="1" max="1" width="5.28515625" style="1" customWidth="1"/>
    <col min="2" max="2" width="26.42578125" style="1" customWidth="1"/>
    <col min="3" max="3" width="7.85546875" style="1" bestFit="1" customWidth="1"/>
    <col min="4" max="4" width="11.140625" style="1" hidden="1" customWidth="1"/>
    <col min="5" max="5" width="5.140625" style="1" hidden="1" customWidth="1"/>
    <col min="6" max="6" width="12" style="1" hidden="1" customWidth="1"/>
    <col min="7" max="7" width="8.42578125" style="147" hidden="1" customWidth="1"/>
    <col min="8" max="8" width="9.28515625" style="1" hidden="1" customWidth="1"/>
    <col min="9" max="9" width="5.85546875" style="58" bestFit="1" customWidth="1"/>
    <col min="10" max="10" width="6.5703125" style="58" bestFit="1" customWidth="1"/>
    <col min="11" max="12" width="5.5703125" style="1" bestFit="1" customWidth="1"/>
    <col min="13" max="13" width="8" style="1" customWidth="1"/>
    <col min="14" max="15" width="8.42578125" style="1" customWidth="1"/>
    <col min="16" max="16" width="9.42578125" style="1" customWidth="1"/>
    <col min="17" max="17" width="7.5703125" style="1" customWidth="1"/>
    <col min="18" max="19" width="7" style="1" customWidth="1"/>
    <col min="20" max="20" width="9" style="1" customWidth="1"/>
    <col min="21" max="21" width="8.7109375" style="1" customWidth="1"/>
    <col min="22" max="22" width="5.5703125" style="1" bestFit="1" customWidth="1"/>
    <col min="23" max="23" width="7.28515625" style="1" bestFit="1" customWidth="1"/>
    <col min="24" max="24" width="7.85546875" style="1" customWidth="1"/>
    <col min="25" max="25" width="5.7109375" style="1" customWidth="1"/>
    <col min="26" max="26" width="5.28515625" style="1" customWidth="1"/>
    <col min="27" max="27" width="6" style="1" customWidth="1"/>
    <col min="28" max="28" width="9.28515625" style="3" bestFit="1" customWidth="1"/>
    <col min="29" max="29" width="10.28515625" style="1" bestFit="1" customWidth="1"/>
    <col min="30" max="30" width="8" style="4" bestFit="1" customWidth="1"/>
    <col min="31" max="202" width="9.140625" style="4"/>
    <col min="203" max="16384" width="9.140625" style="1"/>
  </cols>
  <sheetData>
    <row r="1" spans="1:202" x14ac:dyDescent="0.2">
      <c r="A1" s="174" t="s">
        <v>182</v>
      </c>
      <c r="B1" s="174"/>
      <c r="C1" s="174"/>
      <c r="T1" s="176" t="s">
        <v>183</v>
      </c>
      <c r="U1" s="176"/>
      <c r="V1" s="176"/>
      <c r="W1" s="176"/>
      <c r="X1" s="176"/>
      <c r="Y1" s="176"/>
    </row>
    <row r="2" spans="1:202" hidden="1" x14ac:dyDescent="0.2">
      <c r="A2" s="176" t="s">
        <v>225</v>
      </c>
      <c r="B2" s="176"/>
      <c r="C2" s="176"/>
      <c r="T2" s="174" t="s">
        <v>257</v>
      </c>
      <c r="U2" s="174"/>
      <c r="V2" s="174"/>
      <c r="W2" s="174"/>
      <c r="X2" s="174"/>
      <c r="Y2" s="174"/>
    </row>
    <row r="3" spans="1:202" ht="48.75" hidden="1" customHeight="1" x14ac:dyDescent="0.2">
      <c r="A3" s="177" t="s">
        <v>272</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1:202" s="3" customFormat="1" hidden="1" x14ac:dyDescent="0.2">
      <c r="A4" s="172" t="s">
        <v>0</v>
      </c>
      <c r="B4" s="172" t="s">
        <v>1</v>
      </c>
      <c r="C4" s="172" t="s">
        <v>2</v>
      </c>
      <c r="D4" s="172" t="s">
        <v>3</v>
      </c>
      <c r="E4" s="172" t="s">
        <v>4</v>
      </c>
      <c r="F4" s="172" t="s">
        <v>5</v>
      </c>
      <c r="G4" s="180" t="s">
        <v>6</v>
      </c>
      <c r="H4" s="180" t="s">
        <v>7</v>
      </c>
      <c r="I4" s="181" t="s">
        <v>8</v>
      </c>
      <c r="J4" s="181"/>
      <c r="K4" s="181"/>
      <c r="L4" s="172" t="s">
        <v>9</v>
      </c>
      <c r="M4" s="172" t="s">
        <v>10</v>
      </c>
      <c r="N4" s="172" t="s">
        <v>11</v>
      </c>
      <c r="O4" s="172" t="s">
        <v>12</v>
      </c>
      <c r="P4" s="172" t="s">
        <v>13</v>
      </c>
      <c r="Q4" s="172" t="s">
        <v>14</v>
      </c>
      <c r="R4" s="175" t="s">
        <v>15</v>
      </c>
      <c r="S4" s="175"/>
      <c r="T4" s="175"/>
      <c r="U4" s="172" t="s">
        <v>16</v>
      </c>
      <c r="V4" s="175" t="s">
        <v>17</v>
      </c>
      <c r="W4" s="175"/>
      <c r="X4" s="175" t="s">
        <v>18</v>
      </c>
      <c r="Y4" s="172" t="s">
        <v>19</v>
      </c>
      <c r="Z4" s="172"/>
      <c r="AA4" s="172" t="s">
        <v>20</v>
      </c>
      <c r="AB4" s="172"/>
      <c r="AC4" s="172" t="s">
        <v>21</v>
      </c>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row>
    <row r="5" spans="1:202" s="3" customFormat="1" ht="25.5" hidden="1" x14ac:dyDescent="0.2">
      <c r="A5" s="172"/>
      <c r="B5" s="172"/>
      <c r="C5" s="172"/>
      <c r="D5" s="172"/>
      <c r="E5" s="172"/>
      <c r="F5" s="172"/>
      <c r="G5" s="180"/>
      <c r="H5" s="180"/>
      <c r="I5" s="182" t="s">
        <v>180</v>
      </c>
      <c r="J5" s="182" t="s">
        <v>181</v>
      </c>
      <c r="K5" s="181" t="s">
        <v>22</v>
      </c>
      <c r="L5" s="172"/>
      <c r="M5" s="172"/>
      <c r="N5" s="172"/>
      <c r="O5" s="172"/>
      <c r="P5" s="172"/>
      <c r="Q5" s="172"/>
      <c r="R5" s="175" t="s">
        <v>23</v>
      </c>
      <c r="S5" s="175"/>
      <c r="T5" s="175" t="s">
        <v>24</v>
      </c>
      <c r="U5" s="172"/>
      <c r="V5" s="175"/>
      <c r="W5" s="175"/>
      <c r="X5" s="175"/>
      <c r="Y5" s="179" t="s">
        <v>25</v>
      </c>
      <c r="Z5" s="172" t="s">
        <v>26</v>
      </c>
      <c r="AA5" s="146" t="s">
        <v>25</v>
      </c>
      <c r="AB5" s="6" t="s">
        <v>27</v>
      </c>
      <c r="AC5" s="172"/>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row>
    <row r="6" spans="1:202" s="3" customFormat="1" ht="62.25" hidden="1" customHeight="1" x14ac:dyDescent="0.2">
      <c r="A6" s="172"/>
      <c r="B6" s="172"/>
      <c r="C6" s="172"/>
      <c r="D6" s="172"/>
      <c r="E6" s="172"/>
      <c r="F6" s="172"/>
      <c r="G6" s="180"/>
      <c r="H6" s="180"/>
      <c r="I6" s="182"/>
      <c r="J6" s="182"/>
      <c r="K6" s="181"/>
      <c r="L6" s="172"/>
      <c r="M6" s="172"/>
      <c r="N6" s="172"/>
      <c r="O6" s="172"/>
      <c r="P6" s="172"/>
      <c r="Q6" s="172"/>
      <c r="R6" s="7" t="s">
        <v>28</v>
      </c>
      <c r="S6" s="7" t="s">
        <v>29</v>
      </c>
      <c r="T6" s="175"/>
      <c r="U6" s="172"/>
      <c r="V6" s="7" t="s">
        <v>30</v>
      </c>
      <c r="W6" s="7" t="s">
        <v>31</v>
      </c>
      <c r="X6" s="175"/>
      <c r="Y6" s="179"/>
      <c r="Z6" s="172"/>
      <c r="AA6" s="6"/>
      <c r="AB6" s="6"/>
      <c r="AC6" s="146"/>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row>
    <row r="7" spans="1:202" hidden="1" x14ac:dyDescent="0.2">
      <c r="A7" s="8">
        <v>1</v>
      </c>
      <c r="B7" s="8">
        <v>2</v>
      </c>
      <c r="C7" s="8">
        <v>3</v>
      </c>
      <c r="D7" s="8">
        <v>4</v>
      </c>
      <c r="E7" s="8">
        <v>5</v>
      </c>
      <c r="F7" s="8">
        <v>6</v>
      </c>
      <c r="G7" s="9">
        <v>7</v>
      </c>
      <c r="H7" s="8">
        <v>8</v>
      </c>
      <c r="I7" s="10"/>
      <c r="J7" s="10"/>
      <c r="K7" s="8">
        <v>9</v>
      </c>
      <c r="L7" s="8"/>
      <c r="M7" s="8">
        <v>10</v>
      </c>
      <c r="N7" s="8">
        <v>11</v>
      </c>
      <c r="O7" s="8">
        <v>12</v>
      </c>
      <c r="P7" s="8">
        <v>13</v>
      </c>
      <c r="Q7" s="8">
        <v>14</v>
      </c>
      <c r="R7" s="8">
        <v>15</v>
      </c>
      <c r="S7" s="8">
        <v>16</v>
      </c>
      <c r="T7" s="8">
        <v>17</v>
      </c>
      <c r="U7" s="8">
        <v>18</v>
      </c>
      <c r="V7" s="8">
        <v>20</v>
      </c>
      <c r="W7" s="8">
        <v>21</v>
      </c>
      <c r="X7" s="8">
        <v>22</v>
      </c>
      <c r="Y7" s="8">
        <v>24</v>
      </c>
      <c r="Z7" s="8">
        <v>25</v>
      </c>
      <c r="AA7" s="8">
        <v>26</v>
      </c>
      <c r="AB7" s="11">
        <v>27</v>
      </c>
      <c r="AC7" s="8">
        <v>28</v>
      </c>
    </row>
    <row r="8" spans="1:202" s="15" customFormat="1" hidden="1" x14ac:dyDescent="0.2">
      <c r="A8" s="126" t="s">
        <v>32</v>
      </c>
      <c r="B8" s="126"/>
      <c r="C8" s="126"/>
      <c r="D8" s="126"/>
      <c r="E8" s="126"/>
      <c r="F8" s="126"/>
      <c r="G8" s="127"/>
      <c r="H8" s="126"/>
      <c r="I8" s="128"/>
      <c r="J8" s="128"/>
      <c r="K8" s="129"/>
      <c r="L8" s="129"/>
      <c r="M8" s="126"/>
      <c r="N8" s="126"/>
      <c r="O8" s="126"/>
      <c r="P8" s="126"/>
      <c r="Q8" s="126"/>
      <c r="R8" s="126"/>
      <c r="S8" s="126"/>
      <c r="T8" s="126"/>
      <c r="U8" s="126"/>
      <c r="V8" s="130"/>
      <c r="W8" s="130"/>
      <c r="X8" s="12"/>
      <c r="Y8" s="12"/>
      <c r="Z8" s="12"/>
      <c r="AA8" s="12"/>
      <c r="AB8" s="13"/>
      <c r="AC8" s="12"/>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row>
    <row r="9" spans="1:202" s="28" customFormat="1" ht="19.5" customHeight="1" x14ac:dyDescent="0.2">
      <c r="A9" s="16">
        <v>1</v>
      </c>
      <c r="B9" s="17" t="s">
        <v>259</v>
      </c>
      <c r="C9" s="17" t="s">
        <v>260</v>
      </c>
      <c r="D9" s="17" t="s">
        <v>33</v>
      </c>
      <c r="E9" s="18" t="str">
        <f>IF(D9="15a205","II",IF(D9="15a206","III","IV"))</f>
        <v>IV</v>
      </c>
      <c r="F9" s="17" t="s">
        <v>34</v>
      </c>
      <c r="G9" s="19"/>
      <c r="H9" s="19"/>
      <c r="I9" s="20">
        <v>1</v>
      </c>
      <c r="J9" s="20">
        <v>6</v>
      </c>
      <c r="K9" s="21" t="s">
        <v>261</v>
      </c>
      <c r="L9" s="21" t="s">
        <v>35</v>
      </c>
      <c r="M9" s="22" t="s">
        <v>36</v>
      </c>
      <c r="N9" s="19" t="s">
        <v>35</v>
      </c>
      <c r="O9" s="19" t="s">
        <v>37</v>
      </c>
      <c r="P9" s="20"/>
      <c r="Q9" s="19" t="s">
        <v>38</v>
      </c>
      <c r="R9" s="19" t="s">
        <v>39</v>
      </c>
      <c r="S9" s="22" t="s">
        <v>40</v>
      </c>
      <c r="T9" s="19" t="s">
        <v>41</v>
      </c>
      <c r="U9" s="19" t="s">
        <v>42</v>
      </c>
      <c r="V9" s="19" t="s">
        <v>43</v>
      </c>
      <c r="W9" s="23"/>
      <c r="X9" s="24" t="s">
        <v>44</v>
      </c>
      <c r="Y9" s="25" t="s">
        <v>265</v>
      </c>
      <c r="Z9" s="24"/>
      <c r="AA9" s="25" t="s">
        <v>46</v>
      </c>
      <c r="AB9" s="26" t="s">
        <v>61</v>
      </c>
      <c r="AC9" s="24"/>
      <c r="AD9" s="27" t="s">
        <v>289</v>
      </c>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row>
    <row r="10" spans="1:202" s="28" customFormat="1" ht="19.5" hidden="1" customHeight="1" x14ac:dyDescent="0.2">
      <c r="A10" s="16">
        <v>2</v>
      </c>
      <c r="B10" s="17" t="s">
        <v>48</v>
      </c>
      <c r="C10" s="17" t="s">
        <v>49</v>
      </c>
      <c r="D10" s="17" t="s">
        <v>33</v>
      </c>
      <c r="E10" s="18" t="str">
        <f>IF(D10="15a205","II",IF(D10="15a206","III","IV"))</f>
        <v>IV</v>
      </c>
      <c r="F10" s="17" t="s">
        <v>34</v>
      </c>
      <c r="G10" s="19"/>
      <c r="H10" s="19"/>
      <c r="I10" s="20" t="s">
        <v>227</v>
      </c>
      <c r="J10" s="20" t="s">
        <v>228</v>
      </c>
      <c r="K10" s="21">
        <v>1968</v>
      </c>
      <c r="L10" s="21" t="s">
        <v>35</v>
      </c>
      <c r="M10" s="22" t="s">
        <v>36</v>
      </c>
      <c r="N10" s="19" t="s">
        <v>35</v>
      </c>
      <c r="O10" s="19" t="s">
        <v>50</v>
      </c>
      <c r="P10" s="20">
        <v>1988</v>
      </c>
      <c r="Q10" s="19" t="s">
        <v>38</v>
      </c>
      <c r="R10" s="19" t="s">
        <v>39</v>
      </c>
      <c r="S10" s="22" t="s">
        <v>40</v>
      </c>
      <c r="T10" s="19" t="s">
        <v>41</v>
      </c>
      <c r="U10" s="19" t="s">
        <v>42</v>
      </c>
      <c r="V10" s="19" t="s">
        <v>43</v>
      </c>
      <c r="W10" s="23"/>
      <c r="X10" s="24" t="s">
        <v>44</v>
      </c>
      <c r="Y10" s="25" t="s">
        <v>45</v>
      </c>
      <c r="Z10" s="24"/>
      <c r="AA10" s="25" t="s">
        <v>46</v>
      </c>
      <c r="AB10" s="26"/>
      <c r="AC10" s="24"/>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row>
    <row r="11" spans="1:202" s="28" customFormat="1" ht="19.5" hidden="1" customHeight="1" x14ac:dyDescent="0.2">
      <c r="A11" s="16">
        <v>3</v>
      </c>
      <c r="B11" s="17" t="s">
        <v>132</v>
      </c>
      <c r="C11" s="17" t="s">
        <v>133</v>
      </c>
      <c r="D11" s="17" t="s">
        <v>52</v>
      </c>
      <c r="E11" s="18" t="str">
        <f>IF(D11="15a205","II",IF(D11="15a206","III","IV"))</f>
        <v>IV</v>
      </c>
      <c r="F11" s="17" t="s">
        <v>34</v>
      </c>
      <c r="G11" s="19"/>
      <c r="H11" s="19" t="s">
        <v>35</v>
      </c>
      <c r="I11" s="20" t="s">
        <v>242</v>
      </c>
      <c r="J11" s="20" t="s">
        <v>247</v>
      </c>
      <c r="K11" s="36">
        <v>1982</v>
      </c>
      <c r="L11" s="36" t="s">
        <v>35</v>
      </c>
      <c r="M11" s="22" t="s">
        <v>36</v>
      </c>
      <c r="N11" s="25" t="s">
        <v>35</v>
      </c>
      <c r="O11" s="19" t="s">
        <v>50</v>
      </c>
      <c r="P11" s="20">
        <v>2013</v>
      </c>
      <c r="Q11" s="19" t="s">
        <v>38</v>
      </c>
      <c r="R11" s="19" t="s">
        <v>39</v>
      </c>
      <c r="S11" s="34" t="s">
        <v>40</v>
      </c>
      <c r="T11" s="42"/>
      <c r="U11" s="19"/>
      <c r="V11" s="40" t="s">
        <v>43</v>
      </c>
      <c r="W11" s="43"/>
      <c r="X11" s="24"/>
      <c r="Y11" s="25" t="s">
        <v>45</v>
      </c>
      <c r="Z11" s="24"/>
      <c r="AA11" s="25" t="s">
        <v>46</v>
      </c>
      <c r="AB11" s="26" t="s">
        <v>61</v>
      </c>
      <c r="AC11" s="24"/>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row>
    <row r="12" spans="1:202" s="144" customFormat="1" ht="19.5" hidden="1" customHeight="1" x14ac:dyDescent="0.2">
      <c r="A12" s="136" t="s">
        <v>53</v>
      </c>
      <c r="B12" s="136"/>
      <c r="C12" s="136"/>
      <c r="D12" s="136"/>
      <c r="E12" s="136"/>
      <c r="F12" s="136"/>
      <c r="G12" s="137"/>
      <c r="H12" s="136"/>
      <c r="I12" s="138"/>
      <c r="J12" s="138"/>
      <c r="K12" s="137"/>
      <c r="L12" s="137"/>
      <c r="M12" s="136"/>
      <c r="N12" s="136"/>
      <c r="O12" s="136"/>
      <c r="P12" s="136"/>
      <c r="Q12" s="136"/>
      <c r="R12" s="136"/>
      <c r="S12" s="136"/>
      <c r="T12" s="136"/>
      <c r="U12" s="136"/>
      <c r="V12" s="139"/>
      <c r="W12" s="139"/>
      <c r="X12" s="140"/>
      <c r="Y12" s="141"/>
      <c r="Z12" s="141"/>
      <c r="AA12" s="141"/>
      <c r="AB12" s="142"/>
      <c r="AC12" s="141"/>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row>
    <row r="13" spans="1:202" s="39" customFormat="1" ht="19.5" hidden="1" customHeight="1" x14ac:dyDescent="0.2">
      <c r="A13" s="30">
        <v>1</v>
      </c>
      <c r="B13" s="31" t="s">
        <v>54</v>
      </c>
      <c r="C13" s="32" t="s">
        <v>55</v>
      </c>
      <c r="D13" s="17" t="s">
        <v>56</v>
      </c>
      <c r="E13" s="33" t="s">
        <v>57</v>
      </c>
      <c r="F13" s="17" t="s">
        <v>34</v>
      </c>
      <c r="G13" s="34"/>
      <c r="H13" s="34"/>
      <c r="I13" s="35" t="s">
        <v>230</v>
      </c>
      <c r="J13" s="35" t="s">
        <v>231</v>
      </c>
      <c r="K13" s="36">
        <v>1991</v>
      </c>
      <c r="L13" s="36" t="s">
        <v>35</v>
      </c>
      <c r="M13" s="22" t="s">
        <v>36</v>
      </c>
      <c r="N13" s="34"/>
      <c r="O13" s="36" t="s">
        <v>58</v>
      </c>
      <c r="P13" s="35">
        <v>2013</v>
      </c>
      <c r="Q13" s="19" t="s">
        <v>38</v>
      </c>
      <c r="R13" s="19" t="s">
        <v>39</v>
      </c>
      <c r="S13" s="34" t="s">
        <v>40</v>
      </c>
      <c r="T13" s="34" t="s">
        <v>41</v>
      </c>
      <c r="U13" s="34"/>
      <c r="V13" s="37"/>
      <c r="W13" s="37"/>
      <c r="X13" s="38"/>
      <c r="Y13" s="25" t="s">
        <v>60</v>
      </c>
      <c r="Z13" s="38"/>
      <c r="AA13" s="25" t="s">
        <v>46</v>
      </c>
      <c r="AB13" s="131" t="s">
        <v>61</v>
      </c>
      <c r="AC13" s="132"/>
      <c r="AD13" s="27" t="s">
        <v>289</v>
      </c>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row>
    <row r="14" spans="1:202" s="39" customFormat="1" ht="19.5" hidden="1" customHeight="1" x14ac:dyDescent="0.2">
      <c r="A14" s="30">
        <v>2</v>
      </c>
      <c r="B14" s="31" t="s">
        <v>62</v>
      </c>
      <c r="C14" s="32" t="s">
        <v>63</v>
      </c>
      <c r="D14" s="17" t="s">
        <v>33</v>
      </c>
      <c r="E14" s="33" t="s">
        <v>64</v>
      </c>
      <c r="F14" s="17" t="s">
        <v>34</v>
      </c>
      <c r="G14" s="19"/>
      <c r="H14" s="19"/>
      <c r="I14" s="20" t="s">
        <v>247</v>
      </c>
      <c r="J14" s="20" t="s">
        <v>228</v>
      </c>
      <c r="K14" s="36">
        <v>1991</v>
      </c>
      <c r="L14" s="36" t="s">
        <v>35</v>
      </c>
      <c r="M14" s="22" t="s">
        <v>36</v>
      </c>
      <c r="N14" s="19"/>
      <c r="O14" s="36" t="s">
        <v>58</v>
      </c>
      <c r="P14" s="20">
        <v>2014</v>
      </c>
      <c r="Q14" s="19" t="s">
        <v>38</v>
      </c>
      <c r="R14" s="19" t="s">
        <v>39</v>
      </c>
      <c r="S14" s="34" t="s">
        <v>40</v>
      </c>
      <c r="T14" s="19"/>
      <c r="U14" s="19"/>
      <c r="V14" s="40"/>
      <c r="W14" s="40"/>
      <c r="X14" s="24"/>
      <c r="Y14" s="25" t="s">
        <v>45</v>
      </c>
      <c r="Z14" s="24"/>
      <c r="AA14" s="25" t="s">
        <v>45</v>
      </c>
      <c r="AB14" s="26"/>
      <c r="AC14" s="24"/>
      <c r="AD14" s="27" t="s">
        <v>289</v>
      </c>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row>
    <row r="15" spans="1:202" s="41" customFormat="1" ht="19.5" hidden="1" customHeight="1" x14ac:dyDescent="0.2">
      <c r="A15" s="30">
        <v>3</v>
      </c>
      <c r="B15" s="31" t="s">
        <v>69</v>
      </c>
      <c r="C15" s="32" t="s">
        <v>70</v>
      </c>
      <c r="D15" s="17" t="s">
        <v>67</v>
      </c>
      <c r="E15" s="33" t="s">
        <v>68</v>
      </c>
      <c r="F15" s="17" t="s">
        <v>34</v>
      </c>
      <c r="G15" s="19"/>
      <c r="H15" s="19"/>
      <c r="I15" s="20" t="s">
        <v>232</v>
      </c>
      <c r="J15" s="20" t="s">
        <v>231</v>
      </c>
      <c r="K15" s="36">
        <v>1981</v>
      </c>
      <c r="L15" s="36" t="s">
        <v>35</v>
      </c>
      <c r="M15" s="22" t="s">
        <v>36</v>
      </c>
      <c r="N15" s="19"/>
      <c r="O15" s="36" t="s">
        <v>58</v>
      </c>
      <c r="P15" s="20">
        <v>2014</v>
      </c>
      <c r="Q15" s="19" t="s">
        <v>38</v>
      </c>
      <c r="R15" s="19" t="s">
        <v>39</v>
      </c>
      <c r="S15" s="34" t="s">
        <v>40</v>
      </c>
      <c r="T15" s="42"/>
      <c r="U15" s="19"/>
      <c r="V15" s="40"/>
      <c r="W15" s="40"/>
      <c r="X15" s="24"/>
      <c r="Y15" s="25" t="s">
        <v>45</v>
      </c>
      <c r="Z15" s="24"/>
      <c r="AA15" s="25" t="s">
        <v>46</v>
      </c>
      <c r="AB15" s="26" t="s">
        <v>61</v>
      </c>
      <c r="AC15" s="24"/>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row>
    <row r="16" spans="1:202" s="41" customFormat="1" ht="19.5" hidden="1" customHeight="1" x14ac:dyDescent="0.2">
      <c r="A16" s="30">
        <v>4</v>
      </c>
      <c r="B16" s="31" t="s">
        <v>71</v>
      </c>
      <c r="C16" s="32" t="s">
        <v>72</v>
      </c>
      <c r="D16" s="17" t="s">
        <v>33</v>
      </c>
      <c r="E16" s="33" t="s">
        <v>64</v>
      </c>
      <c r="F16" s="17" t="s">
        <v>34</v>
      </c>
      <c r="G16" s="19"/>
      <c r="H16" s="19"/>
      <c r="I16" s="20" t="s">
        <v>241</v>
      </c>
      <c r="J16" s="20" t="s">
        <v>228</v>
      </c>
      <c r="K16" s="36">
        <v>1983</v>
      </c>
      <c r="L16" s="36" t="s">
        <v>35</v>
      </c>
      <c r="M16" s="22" t="s">
        <v>36</v>
      </c>
      <c r="N16" s="19" t="s">
        <v>35</v>
      </c>
      <c r="O16" s="36" t="s">
        <v>58</v>
      </c>
      <c r="P16" s="20">
        <v>2006</v>
      </c>
      <c r="Q16" s="19" t="s">
        <v>38</v>
      </c>
      <c r="R16" s="19" t="s">
        <v>39</v>
      </c>
      <c r="S16" s="34" t="s">
        <v>40</v>
      </c>
      <c r="T16" s="19" t="s">
        <v>41</v>
      </c>
      <c r="U16" s="19" t="s">
        <v>73</v>
      </c>
      <c r="V16" s="40"/>
      <c r="W16" s="40" t="s">
        <v>43</v>
      </c>
      <c r="X16" s="24"/>
      <c r="Y16" s="25" t="s">
        <v>45</v>
      </c>
      <c r="Z16" s="24"/>
      <c r="AA16" s="25" t="s">
        <v>46</v>
      </c>
      <c r="AB16" s="26" t="s">
        <v>61</v>
      </c>
      <c r="AC16" s="24"/>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row>
    <row r="17" spans="1:202" s="41" customFormat="1" ht="19.5" hidden="1" customHeight="1" x14ac:dyDescent="0.2">
      <c r="A17" s="30">
        <v>5</v>
      </c>
      <c r="B17" s="31" t="s">
        <v>77</v>
      </c>
      <c r="C17" s="32" t="s">
        <v>78</v>
      </c>
      <c r="D17" s="17" t="s">
        <v>67</v>
      </c>
      <c r="E17" s="33" t="s">
        <v>68</v>
      </c>
      <c r="F17" s="17" t="s">
        <v>34</v>
      </c>
      <c r="G17" s="22" t="s">
        <v>57</v>
      </c>
      <c r="H17" s="19"/>
      <c r="I17" s="20" t="s">
        <v>233</v>
      </c>
      <c r="J17" s="20" t="s">
        <v>231</v>
      </c>
      <c r="K17" s="36">
        <v>1986</v>
      </c>
      <c r="L17" s="36" t="s">
        <v>35</v>
      </c>
      <c r="M17" s="22" t="s">
        <v>36</v>
      </c>
      <c r="N17" s="19"/>
      <c r="O17" s="36" t="s">
        <v>58</v>
      </c>
      <c r="P17" s="20">
        <v>2009</v>
      </c>
      <c r="Q17" s="19" t="s">
        <v>38</v>
      </c>
      <c r="R17" s="19" t="s">
        <v>39</v>
      </c>
      <c r="S17" s="34" t="s">
        <v>40</v>
      </c>
      <c r="T17" s="42"/>
      <c r="U17" s="19"/>
      <c r="V17" s="40"/>
      <c r="W17" s="40"/>
      <c r="X17" s="24"/>
      <c r="Y17" s="25" t="s">
        <v>45</v>
      </c>
      <c r="Z17" s="24"/>
      <c r="AA17" s="25" t="s">
        <v>45</v>
      </c>
      <c r="AB17" s="26" t="s">
        <v>61</v>
      </c>
      <c r="AC17" s="24"/>
      <c r="AD17" s="27" t="s">
        <v>289</v>
      </c>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row>
    <row r="18" spans="1:202" s="41" customFormat="1" ht="19.5" hidden="1" customHeight="1" x14ac:dyDescent="0.2">
      <c r="A18" s="30">
        <v>6</v>
      </c>
      <c r="B18" s="31" t="s">
        <v>102</v>
      </c>
      <c r="C18" s="32" t="s">
        <v>103</v>
      </c>
      <c r="D18" s="17" t="s">
        <v>67</v>
      </c>
      <c r="E18" s="33" t="s">
        <v>68</v>
      </c>
      <c r="F18" s="17" t="s">
        <v>34</v>
      </c>
      <c r="G18" s="19"/>
      <c r="H18" s="19"/>
      <c r="I18" s="20" t="s">
        <v>235</v>
      </c>
      <c r="J18" s="20" t="s">
        <v>236</v>
      </c>
      <c r="K18" s="36">
        <v>1987</v>
      </c>
      <c r="L18" s="36" t="s">
        <v>35</v>
      </c>
      <c r="M18" s="22" t="s">
        <v>36</v>
      </c>
      <c r="N18" s="19"/>
      <c r="O18" s="36" t="s">
        <v>58</v>
      </c>
      <c r="P18" s="20">
        <v>2014</v>
      </c>
      <c r="Q18" s="19" t="s">
        <v>38</v>
      </c>
      <c r="R18" s="19" t="s">
        <v>39</v>
      </c>
      <c r="S18" s="34" t="s">
        <v>40</v>
      </c>
      <c r="T18" s="19"/>
      <c r="U18" s="19"/>
      <c r="V18" s="40"/>
      <c r="W18" s="40"/>
      <c r="X18" s="24"/>
      <c r="Y18" s="25" t="s">
        <v>45</v>
      </c>
      <c r="Z18" s="24"/>
      <c r="AA18" s="25" t="s">
        <v>46</v>
      </c>
      <c r="AB18" s="26" t="s">
        <v>61</v>
      </c>
      <c r="AC18" s="24"/>
      <c r="AD18" s="27" t="s">
        <v>289</v>
      </c>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row>
    <row r="19" spans="1:202" s="41" customFormat="1" ht="19.5" hidden="1" customHeight="1" x14ac:dyDescent="0.2">
      <c r="A19" s="30">
        <v>7</v>
      </c>
      <c r="B19" s="31" t="s">
        <v>74</v>
      </c>
      <c r="C19" s="32" t="s">
        <v>75</v>
      </c>
      <c r="D19" s="17" t="s">
        <v>67</v>
      </c>
      <c r="E19" s="33" t="s">
        <v>68</v>
      </c>
      <c r="F19" s="17" t="s">
        <v>34</v>
      </c>
      <c r="G19" s="19"/>
      <c r="H19" s="19"/>
      <c r="I19" s="20" t="s">
        <v>234</v>
      </c>
      <c r="J19" s="20" t="s">
        <v>230</v>
      </c>
      <c r="K19" s="36" t="s">
        <v>76</v>
      </c>
      <c r="L19" s="36" t="s">
        <v>35</v>
      </c>
      <c r="M19" s="22" t="s">
        <v>36</v>
      </c>
      <c r="N19" s="19"/>
      <c r="O19" s="36" t="s">
        <v>58</v>
      </c>
      <c r="P19" s="20">
        <v>2007</v>
      </c>
      <c r="Q19" s="19" t="s">
        <v>38</v>
      </c>
      <c r="R19" s="19" t="s">
        <v>39</v>
      </c>
      <c r="S19" s="34" t="s">
        <v>40</v>
      </c>
      <c r="T19" s="19"/>
      <c r="U19" s="19"/>
      <c r="V19" s="40"/>
      <c r="W19" s="40"/>
      <c r="X19" s="24"/>
      <c r="Y19" s="25" t="s">
        <v>45</v>
      </c>
      <c r="Z19" s="24"/>
      <c r="AA19" s="25" t="s">
        <v>46</v>
      </c>
      <c r="AB19" s="26" t="s">
        <v>61</v>
      </c>
      <c r="AC19" s="24"/>
      <c r="AD19" s="27" t="s">
        <v>289</v>
      </c>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row>
    <row r="20" spans="1:202" s="41" customFormat="1" ht="19.5" hidden="1" customHeight="1" x14ac:dyDescent="0.2">
      <c r="A20" s="30">
        <v>8</v>
      </c>
      <c r="B20" s="31" t="s">
        <v>82</v>
      </c>
      <c r="C20" s="32" t="s">
        <v>83</v>
      </c>
      <c r="D20" s="17" t="s">
        <v>67</v>
      </c>
      <c r="E20" s="33" t="s">
        <v>68</v>
      </c>
      <c r="F20" s="17" t="s">
        <v>34</v>
      </c>
      <c r="G20" s="19"/>
      <c r="H20" s="19"/>
      <c r="I20" s="20" t="s">
        <v>239</v>
      </c>
      <c r="J20" s="20" t="s">
        <v>240</v>
      </c>
      <c r="K20" s="36" t="s">
        <v>84</v>
      </c>
      <c r="L20" s="36" t="s">
        <v>35</v>
      </c>
      <c r="M20" s="22" t="s">
        <v>36</v>
      </c>
      <c r="N20" s="19"/>
      <c r="O20" s="36" t="s">
        <v>58</v>
      </c>
      <c r="P20" s="20">
        <v>2017</v>
      </c>
      <c r="Q20" s="19" t="s">
        <v>38</v>
      </c>
      <c r="R20" s="19" t="s">
        <v>43</v>
      </c>
      <c r="S20" s="34" t="s">
        <v>40</v>
      </c>
      <c r="T20" s="42"/>
      <c r="U20" s="19"/>
      <c r="V20" s="40"/>
      <c r="W20" s="43"/>
      <c r="X20" s="24"/>
      <c r="Y20" s="25" t="s">
        <v>46</v>
      </c>
      <c r="Z20" s="24"/>
      <c r="AA20" s="25" t="s">
        <v>46</v>
      </c>
      <c r="AB20" s="26" t="s">
        <v>61</v>
      </c>
      <c r="AC20" s="24"/>
      <c r="AD20" s="27" t="s">
        <v>289</v>
      </c>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row>
    <row r="21" spans="1:202" s="41" customFormat="1" ht="19.5" hidden="1" customHeight="1" x14ac:dyDescent="0.2">
      <c r="A21" s="30">
        <v>9</v>
      </c>
      <c r="B21" s="31" t="s">
        <v>92</v>
      </c>
      <c r="C21" s="32" t="s">
        <v>93</v>
      </c>
      <c r="D21" s="17" t="s">
        <v>67</v>
      </c>
      <c r="E21" s="33" t="s">
        <v>68</v>
      </c>
      <c r="F21" s="17" t="s">
        <v>34</v>
      </c>
      <c r="G21" s="22" t="s">
        <v>57</v>
      </c>
      <c r="H21" s="19"/>
      <c r="I21" s="20" t="s">
        <v>244</v>
      </c>
      <c r="J21" s="20" t="s">
        <v>232</v>
      </c>
      <c r="K21" s="36">
        <v>1993</v>
      </c>
      <c r="L21" s="36" t="s">
        <v>35</v>
      </c>
      <c r="M21" s="22" t="s">
        <v>36</v>
      </c>
      <c r="N21" s="19"/>
      <c r="O21" s="36" t="s">
        <v>81</v>
      </c>
      <c r="P21" s="20">
        <v>2013</v>
      </c>
      <c r="Q21" s="19" t="s">
        <v>38</v>
      </c>
      <c r="R21" s="19" t="s">
        <v>39</v>
      </c>
      <c r="S21" s="34" t="s">
        <v>40</v>
      </c>
      <c r="T21" s="42"/>
      <c r="U21" s="19"/>
      <c r="V21" s="40"/>
      <c r="W21" s="43"/>
      <c r="X21" s="24"/>
      <c r="Y21" s="25" t="s">
        <v>45</v>
      </c>
      <c r="Z21" s="24"/>
      <c r="AA21" s="25" t="s">
        <v>46</v>
      </c>
      <c r="AB21" s="26" t="s">
        <v>61</v>
      </c>
      <c r="AC21" s="24"/>
      <c r="AD21" s="27" t="s">
        <v>289</v>
      </c>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row>
    <row r="22" spans="1:202" s="171" customFormat="1" ht="19.5" hidden="1" customHeight="1" x14ac:dyDescent="0.2">
      <c r="A22" s="16">
        <v>10</v>
      </c>
      <c r="B22" s="168" t="s">
        <v>128</v>
      </c>
      <c r="C22" s="17" t="s">
        <v>129</v>
      </c>
      <c r="D22" s="17" t="s">
        <v>33</v>
      </c>
      <c r="E22" s="169" t="s">
        <v>64</v>
      </c>
      <c r="F22" s="17" t="s">
        <v>34</v>
      </c>
      <c r="G22" s="19"/>
      <c r="H22" s="19"/>
      <c r="I22" s="20" t="s">
        <v>251</v>
      </c>
      <c r="J22" s="20" t="s">
        <v>240</v>
      </c>
      <c r="K22" s="170">
        <v>1991</v>
      </c>
      <c r="L22" s="170" t="s">
        <v>35</v>
      </c>
      <c r="M22" s="22" t="s">
        <v>130</v>
      </c>
      <c r="N22" s="19" t="s">
        <v>35</v>
      </c>
      <c r="O22" s="170" t="s">
        <v>81</v>
      </c>
      <c r="P22" s="20">
        <v>2013</v>
      </c>
      <c r="Q22" s="19" t="s">
        <v>38</v>
      </c>
      <c r="R22" s="19" t="s">
        <v>39</v>
      </c>
      <c r="S22" s="19" t="s">
        <v>40</v>
      </c>
      <c r="T22" s="42"/>
      <c r="U22" s="19"/>
      <c r="V22" s="40"/>
      <c r="W22" s="40"/>
      <c r="X22" s="24"/>
      <c r="Y22" s="25" t="s">
        <v>45</v>
      </c>
      <c r="Z22" s="24"/>
      <c r="AA22" s="25" t="s">
        <v>46</v>
      </c>
      <c r="AB22" s="26" t="s">
        <v>61</v>
      </c>
      <c r="AC22" s="24"/>
      <c r="AD22" s="27" t="s">
        <v>289</v>
      </c>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row>
    <row r="23" spans="1:202" s="132" customFormat="1" ht="19.5" hidden="1" customHeight="1" x14ac:dyDescent="0.2">
      <c r="A23" s="30">
        <v>11</v>
      </c>
      <c r="B23" s="161" t="s">
        <v>229</v>
      </c>
      <c r="C23" s="32" t="s">
        <v>97</v>
      </c>
      <c r="D23" s="32" t="s">
        <v>67</v>
      </c>
      <c r="E23" s="162" t="s">
        <v>68</v>
      </c>
      <c r="F23" s="32" t="s">
        <v>34</v>
      </c>
      <c r="G23" s="34"/>
      <c r="H23" s="34"/>
      <c r="I23" s="35" t="s">
        <v>231</v>
      </c>
      <c r="J23" s="35" t="s">
        <v>227</v>
      </c>
      <c r="K23" s="163">
        <v>1988</v>
      </c>
      <c r="L23" s="163" t="s">
        <v>35</v>
      </c>
      <c r="M23" s="164" t="s">
        <v>36</v>
      </c>
      <c r="N23" s="34"/>
      <c r="O23" s="163" t="s">
        <v>81</v>
      </c>
      <c r="P23" s="35">
        <v>2013</v>
      </c>
      <c r="Q23" s="34" t="s">
        <v>38</v>
      </c>
      <c r="R23" s="34" t="s">
        <v>39</v>
      </c>
      <c r="S23" s="34" t="s">
        <v>40</v>
      </c>
      <c r="T23" s="165"/>
      <c r="U23" s="34"/>
      <c r="V23" s="37"/>
      <c r="W23" s="37"/>
      <c r="X23" s="38"/>
      <c r="Y23" s="166" t="s">
        <v>45</v>
      </c>
      <c r="Z23" s="38"/>
      <c r="AA23" s="166" t="s">
        <v>46</v>
      </c>
      <c r="AB23" s="131" t="s">
        <v>61</v>
      </c>
      <c r="AC23" s="38"/>
      <c r="AD23" s="27" t="s">
        <v>289</v>
      </c>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67"/>
      <c r="CQ23" s="167"/>
      <c r="CR23" s="167"/>
      <c r="CS23" s="167"/>
      <c r="CT23" s="167"/>
      <c r="CU23" s="167"/>
      <c r="CV23" s="167"/>
      <c r="CW23" s="167"/>
      <c r="CX23" s="167"/>
      <c r="CY23" s="167"/>
      <c r="CZ23" s="167"/>
      <c r="DA23" s="167"/>
      <c r="DB23" s="167"/>
      <c r="DC23" s="167"/>
      <c r="DD23" s="167"/>
      <c r="DE23" s="167"/>
      <c r="DF23" s="167"/>
      <c r="DG23" s="167"/>
      <c r="DH23" s="167"/>
      <c r="DI23" s="167"/>
      <c r="DJ23" s="167"/>
      <c r="DK23" s="167"/>
      <c r="DL23" s="167"/>
      <c r="DM23" s="167"/>
      <c r="DN23" s="167"/>
      <c r="DO23" s="167"/>
      <c r="DP23" s="167"/>
      <c r="DQ23" s="167"/>
      <c r="DR23" s="167"/>
      <c r="DS23" s="167"/>
      <c r="DT23" s="167"/>
      <c r="DU23" s="167"/>
      <c r="DV23" s="167"/>
      <c r="DW23" s="167"/>
      <c r="DX23" s="167"/>
      <c r="DY23" s="167"/>
      <c r="DZ23" s="167"/>
      <c r="EA23" s="167"/>
      <c r="EB23" s="167"/>
      <c r="EC23" s="167"/>
      <c r="ED23" s="167"/>
      <c r="EE23" s="167"/>
      <c r="EF23" s="167"/>
      <c r="EG23" s="167"/>
      <c r="EH23" s="167"/>
      <c r="EI23" s="167"/>
      <c r="EJ23" s="167"/>
      <c r="EK23" s="167"/>
      <c r="EL23" s="167"/>
      <c r="EM23" s="167"/>
      <c r="EN23" s="167"/>
      <c r="EO23" s="167"/>
      <c r="EP23" s="167"/>
      <c r="EQ23" s="167"/>
      <c r="ER23" s="167"/>
      <c r="ES23" s="167"/>
      <c r="ET23" s="167"/>
      <c r="EU23" s="167"/>
      <c r="EV23" s="167"/>
      <c r="EW23" s="167"/>
      <c r="EX23" s="167"/>
      <c r="EY23" s="167"/>
      <c r="EZ23" s="167"/>
      <c r="FA23" s="167"/>
      <c r="FB23" s="167"/>
      <c r="FC23" s="167"/>
      <c r="FD23" s="167"/>
      <c r="FE23" s="167"/>
      <c r="FF23" s="167"/>
      <c r="FG23" s="167"/>
      <c r="FH23" s="167"/>
      <c r="FI23" s="167"/>
      <c r="FJ23" s="167"/>
      <c r="FK23" s="167"/>
      <c r="FL23" s="167"/>
      <c r="FM23" s="167"/>
      <c r="FN23" s="167"/>
      <c r="FO23" s="167"/>
      <c r="FP23" s="167"/>
      <c r="FQ23" s="167"/>
      <c r="FR23" s="167"/>
      <c r="FS23" s="167"/>
      <c r="FT23" s="167"/>
      <c r="FU23" s="167"/>
      <c r="FV23" s="167"/>
      <c r="FW23" s="167"/>
      <c r="FX23" s="167"/>
      <c r="FY23" s="167"/>
      <c r="FZ23" s="167"/>
      <c r="GA23" s="167"/>
      <c r="GB23" s="167"/>
      <c r="GC23" s="167"/>
      <c r="GD23" s="167"/>
      <c r="GE23" s="167"/>
      <c r="GF23" s="167"/>
      <c r="GG23" s="167"/>
      <c r="GH23" s="167"/>
      <c r="GI23" s="167"/>
      <c r="GJ23" s="167"/>
      <c r="GK23" s="167"/>
      <c r="GL23" s="167"/>
      <c r="GM23" s="167"/>
      <c r="GN23" s="167"/>
      <c r="GO23" s="167"/>
      <c r="GP23" s="167"/>
      <c r="GQ23" s="167"/>
      <c r="GR23" s="167"/>
      <c r="GS23" s="167"/>
      <c r="GT23" s="167"/>
    </row>
    <row r="24" spans="1:202" s="132" customFormat="1" ht="19.5" hidden="1" customHeight="1" x14ac:dyDescent="0.2">
      <c r="A24" s="30">
        <v>12</v>
      </c>
      <c r="B24" s="161" t="s">
        <v>85</v>
      </c>
      <c r="C24" s="32" t="s">
        <v>86</v>
      </c>
      <c r="D24" s="32" t="s">
        <v>56</v>
      </c>
      <c r="E24" s="162" t="s">
        <v>57</v>
      </c>
      <c r="F24" s="32" t="s">
        <v>34</v>
      </c>
      <c r="G24" s="34"/>
      <c r="H24" s="34" t="s">
        <v>35</v>
      </c>
      <c r="I24" s="35" t="s">
        <v>238</v>
      </c>
      <c r="J24" s="35" t="s">
        <v>230</v>
      </c>
      <c r="K24" s="163">
        <v>1986</v>
      </c>
      <c r="L24" s="163" t="s">
        <v>35</v>
      </c>
      <c r="M24" s="164" t="s">
        <v>36</v>
      </c>
      <c r="N24" s="34" t="s">
        <v>35</v>
      </c>
      <c r="O24" s="163" t="s">
        <v>81</v>
      </c>
      <c r="P24" s="35">
        <v>2014</v>
      </c>
      <c r="Q24" s="34" t="s">
        <v>38</v>
      </c>
      <c r="R24" s="34" t="s">
        <v>39</v>
      </c>
      <c r="S24" s="34" t="s">
        <v>40</v>
      </c>
      <c r="T24" s="165"/>
      <c r="U24" s="34" t="s">
        <v>87</v>
      </c>
      <c r="V24" s="37" t="s">
        <v>43</v>
      </c>
      <c r="W24" s="37"/>
      <c r="X24" s="38"/>
      <c r="Y24" s="166" t="s">
        <v>45</v>
      </c>
      <c r="Z24" s="38"/>
      <c r="AA24" s="166" t="s">
        <v>46</v>
      </c>
      <c r="AB24" s="131" t="s">
        <v>61</v>
      </c>
      <c r="AC24" s="38"/>
      <c r="AD24" s="27" t="s">
        <v>289</v>
      </c>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7"/>
      <c r="CT24" s="167"/>
      <c r="CU24" s="167"/>
      <c r="CV24" s="167"/>
      <c r="CW24" s="167"/>
      <c r="CX24" s="167"/>
      <c r="CY24" s="167"/>
      <c r="CZ24" s="167"/>
      <c r="DA24" s="167"/>
      <c r="DB24" s="167"/>
      <c r="DC24" s="167"/>
      <c r="DD24" s="167"/>
      <c r="DE24" s="167"/>
      <c r="DF24" s="167"/>
      <c r="DG24" s="167"/>
      <c r="DH24" s="167"/>
      <c r="DI24" s="167"/>
      <c r="DJ24" s="167"/>
      <c r="DK24" s="167"/>
      <c r="DL24" s="167"/>
      <c r="DM24" s="167"/>
      <c r="DN24" s="167"/>
      <c r="DO24" s="167"/>
      <c r="DP24" s="167"/>
      <c r="DQ24" s="167"/>
      <c r="DR24" s="167"/>
      <c r="DS24" s="167"/>
      <c r="DT24" s="167"/>
      <c r="DU24" s="167"/>
      <c r="DV24" s="167"/>
      <c r="DW24" s="167"/>
      <c r="DX24" s="167"/>
      <c r="DY24" s="167"/>
      <c r="DZ24" s="167"/>
      <c r="EA24" s="167"/>
      <c r="EB24" s="167"/>
      <c r="EC24" s="167"/>
      <c r="ED24" s="167"/>
      <c r="EE24" s="167"/>
      <c r="EF24" s="167"/>
      <c r="EG24" s="167"/>
      <c r="EH24" s="167"/>
      <c r="EI24" s="167"/>
      <c r="EJ24" s="167"/>
      <c r="EK24" s="167"/>
      <c r="EL24" s="167"/>
      <c r="EM24" s="167"/>
      <c r="EN24" s="167"/>
      <c r="EO24" s="167"/>
      <c r="EP24" s="167"/>
      <c r="EQ24" s="167"/>
      <c r="ER24" s="167"/>
      <c r="ES24" s="167"/>
      <c r="ET24" s="167"/>
      <c r="EU24" s="167"/>
      <c r="EV24" s="167"/>
      <c r="EW24" s="167"/>
      <c r="EX24" s="167"/>
      <c r="EY24" s="167"/>
      <c r="EZ24" s="167"/>
      <c r="FA24" s="167"/>
      <c r="FB24" s="167"/>
      <c r="FC24" s="167"/>
      <c r="FD24" s="167"/>
      <c r="FE24" s="167"/>
      <c r="FF24" s="167"/>
      <c r="FG24" s="167"/>
      <c r="FH24" s="167"/>
      <c r="FI24" s="167"/>
      <c r="FJ24" s="167"/>
      <c r="FK24" s="167"/>
      <c r="FL24" s="167"/>
      <c r="FM24" s="167"/>
      <c r="FN24" s="167"/>
      <c r="FO24" s="167"/>
      <c r="FP24" s="167"/>
      <c r="FQ24" s="167"/>
      <c r="FR24" s="167"/>
      <c r="FS24" s="167"/>
      <c r="FT24" s="167"/>
      <c r="FU24" s="167"/>
      <c r="FV24" s="167"/>
      <c r="FW24" s="167"/>
      <c r="FX24" s="167"/>
      <c r="FY24" s="167"/>
      <c r="FZ24" s="167"/>
      <c r="GA24" s="167"/>
      <c r="GB24" s="167"/>
      <c r="GC24" s="167"/>
      <c r="GD24" s="167"/>
      <c r="GE24" s="167"/>
      <c r="GF24" s="167"/>
      <c r="GG24" s="167"/>
      <c r="GH24" s="167"/>
      <c r="GI24" s="167"/>
      <c r="GJ24" s="167"/>
      <c r="GK24" s="167"/>
      <c r="GL24" s="167"/>
      <c r="GM24" s="167"/>
      <c r="GN24" s="167"/>
      <c r="GO24" s="167"/>
      <c r="GP24" s="167"/>
      <c r="GQ24" s="167"/>
      <c r="GR24" s="167"/>
      <c r="GS24" s="167"/>
      <c r="GT24" s="167"/>
    </row>
    <row r="25" spans="1:202" s="132" customFormat="1" ht="19.5" hidden="1" customHeight="1" x14ac:dyDescent="0.2">
      <c r="A25" s="30">
        <v>13</v>
      </c>
      <c r="B25" s="161" t="s">
        <v>80</v>
      </c>
      <c r="C25" s="32" t="s">
        <v>49</v>
      </c>
      <c r="D25" s="32" t="s">
        <v>56</v>
      </c>
      <c r="E25" s="162" t="s">
        <v>57</v>
      </c>
      <c r="F25" s="32" t="s">
        <v>34</v>
      </c>
      <c r="G25" s="34"/>
      <c r="H25" s="34"/>
      <c r="I25" s="35" t="s">
        <v>243</v>
      </c>
      <c r="J25" s="35" t="s">
        <v>227</v>
      </c>
      <c r="K25" s="163">
        <v>1985</v>
      </c>
      <c r="L25" s="163" t="s">
        <v>35</v>
      </c>
      <c r="M25" s="164" t="s">
        <v>36</v>
      </c>
      <c r="N25" s="34"/>
      <c r="O25" s="163" t="s">
        <v>81</v>
      </c>
      <c r="P25" s="35">
        <v>2014</v>
      </c>
      <c r="Q25" s="34" t="s">
        <v>38</v>
      </c>
      <c r="R25" s="34" t="s">
        <v>39</v>
      </c>
      <c r="S25" s="34" t="s">
        <v>40</v>
      </c>
      <c r="T25" s="165"/>
      <c r="U25" s="34"/>
      <c r="V25" s="37"/>
      <c r="W25" s="37"/>
      <c r="X25" s="38"/>
      <c r="Y25" s="166" t="s">
        <v>60</v>
      </c>
      <c r="Z25" s="38"/>
      <c r="AA25" s="166" t="s">
        <v>45</v>
      </c>
      <c r="AB25" s="131" t="s">
        <v>61</v>
      </c>
      <c r="AC25" s="38"/>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7"/>
      <c r="CS25" s="167"/>
      <c r="CT25" s="167"/>
      <c r="CU25" s="167"/>
      <c r="CV25" s="167"/>
      <c r="CW25" s="167"/>
      <c r="CX25" s="167"/>
      <c r="CY25" s="167"/>
      <c r="CZ25" s="167"/>
      <c r="DA25" s="167"/>
      <c r="DB25" s="167"/>
      <c r="DC25" s="167"/>
      <c r="DD25" s="167"/>
      <c r="DE25" s="167"/>
      <c r="DF25" s="167"/>
      <c r="DG25" s="167"/>
      <c r="DH25" s="167"/>
      <c r="DI25" s="167"/>
      <c r="DJ25" s="167"/>
      <c r="DK25" s="167"/>
      <c r="DL25" s="167"/>
      <c r="DM25" s="167"/>
      <c r="DN25" s="167"/>
      <c r="DO25" s="167"/>
      <c r="DP25" s="167"/>
      <c r="DQ25" s="167"/>
      <c r="DR25" s="167"/>
      <c r="DS25" s="167"/>
      <c r="DT25" s="167"/>
      <c r="DU25" s="167"/>
      <c r="DV25" s="167"/>
      <c r="DW25" s="167"/>
      <c r="DX25" s="167"/>
      <c r="DY25" s="167"/>
      <c r="DZ25" s="167"/>
      <c r="EA25" s="167"/>
      <c r="EB25" s="167"/>
      <c r="EC25" s="167"/>
      <c r="ED25" s="167"/>
      <c r="EE25" s="167"/>
      <c r="EF25" s="167"/>
      <c r="EG25" s="167"/>
      <c r="EH25" s="167"/>
      <c r="EI25" s="167"/>
      <c r="EJ25" s="167"/>
      <c r="EK25" s="167"/>
      <c r="EL25" s="167"/>
      <c r="EM25" s="167"/>
      <c r="EN25" s="167"/>
      <c r="EO25" s="167"/>
      <c r="EP25" s="167"/>
      <c r="EQ25" s="167"/>
      <c r="ER25" s="167"/>
      <c r="ES25" s="167"/>
      <c r="ET25" s="167"/>
      <c r="EU25" s="167"/>
      <c r="EV25" s="167"/>
      <c r="EW25" s="167"/>
      <c r="EX25" s="167"/>
      <c r="EY25" s="167"/>
      <c r="EZ25" s="167"/>
      <c r="FA25" s="167"/>
      <c r="FB25" s="167"/>
      <c r="FC25" s="167"/>
      <c r="FD25" s="167"/>
      <c r="FE25" s="167"/>
      <c r="FF25" s="167"/>
      <c r="FG25" s="167"/>
      <c r="FH25" s="167"/>
      <c r="FI25" s="167"/>
      <c r="FJ25" s="167"/>
      <c r="FK25" s="167"/>
      <c r="FL25" s="167"/>
      <c r="FM25" s="167"/>
      <c r="FN25" s="167"/>
      <c r="FO25" s="167"/>
      <c r="FP25" s="167"/>
      <c r="FQ25" s="167"/>
      <c r="FR25" s="167"/>
      <c r="FS25" s="167"/>
      <c r="FT25" s="167"/>
      <c r="FU25" s="167"/>
      <c r="FV25" s="167"/>
      <c r="FW25" s="167"/>
      <c r="FX25" s="167"/>
      <c r="FY25" s="167"/>
      <c r="FZ25" s="167"/>
      <c r="GA25" s="167"/>
      <c r="GB25" s="167"/>
      <c r="GC25" s="167"/>
      <c r="GD25" s="167"/>
      <c r="GE25" s="167"/>
      <c r="GF25" s="167"/>
      <c r="GG25" s="167"/>
      <c r="GH25" s="167"/>
      <c r="GI25" s="167"/>
      <c r="GJ25" s="167"/>
      <c r="GK25" s="167"/>
      <c r="GL25" s="167"/>
      <c r="GM25" s="167"/>
      <c r="GN25" s="167"/>
      <c r="GO25" s="167"/>
      <c r="GP25" s="167"/>
      <c r="GQ25" s="167"/>
      <c r="GR25" s="167"/>
      <c r="GS25" s="167"/>
      <c r="GT25" s="167"/>
    </row>
    <row r="26" spans="1:202" s="132" customFormat="1" ht="19.5" hidden="1" customHeight="1" x14ac:dyDescent="0.2">
      <c r="A26" s="30">
        <v>14</v>
      </c>
      <c r="B26" s="161" t="s">
        <v>88</v>
      </c>
      <c r="C26" s="32" t="s">
        <v>89</v>
      </c>
      <c r="D26" s="32" t="s">
        <v>56</v>
      </c>
      <c r="E26" s="162" t="s">
        <v>57</v>
      </c>
      <c r="F26" s="32" t="s">
        <v>34</v>
      </c>
      <c r="G26" s="34"/>
      <c r="H26" s="34"/>
      <c r="I26" s="35" t="s">
        <v>246</v>
      </c>
      <c r="J26" s="35" t="s">
        <v>247</v>
      </c>
      <c r="K26" s="163">
        <v>1984</v>
      </c>
      <c r="L26" s="163" t="s">
        <v>35</v>
      </c>
      <c r="M26" s="164" t="s">
        <v>36</v>
      </c>
      <c r="N26" s="34"/>
      <c r="O26" s="163" t="s">
        <v>81</v>
      </c>
      <c r="P26" s="35">
        <v>2013</v>
      </c>
      <c r="Q26" s="34" t="s">
        <v>38</v>
      </c>
      <c r="R26" s="34" t="s">
        <v>59</v>
      </c>
      <c r="S26" s="34" t="s">
        <v>40</v>
      </c>
      <c r="T26" s="165"/>
      <c r="U26" s="34"/>
      <c r="V26" s="37" t="s">
        <v>43</v>
      </c>
      <c r="W26" s="37"/>
      <c r="X26" s="38"/>
      <c r="Y26" s="166" t="s">
        <v>45</v>
      </c>
      <c r="Z26" s="38"/>
      <c r="AA26" s="166" t="s">
        <v>45</v>
      </c>
      <c r="AB26" s="131" t="s">
        <v>61</v>
      </c>
      <c r="AC26" s="38"/>
      <c r="AD26" s="27" t="s">
        <v>289</v>
      </c>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7"/>
      <c r="CE26" s="167"/>
      <c r="CF26" s="167"/>
      <c r="CG26" s="167"/>
      <c r="CH26" s="167"/>
      <c r="CI26" s="167"/>
      <c r="CJ26" s="167"/>
      <c r="CK26" s="167"/>
      <c r="CL26" s="167"/>
      <c r="CM26" s="167"/>
      <c r="CN26" s="167"/>
      <c r="CO26" s="167"/>
      <c r="CP26" s="167"/>
      <c r="CQ26" s="167"/>
      <c r="CR26" s="167"/>
      <c r="CS26" s="167"/>
      <c r="CT26" s="167"/>
      <c r="CU26" s="167"/>
      <c r="CV26" s="167"/>
      <c r="CW26" s="167"/>
      <c r="CX26" s="167"/>
      <c r="CY26" s="167"/>
      <c r="CZ26" s="167"/>
      <c r="DA26" s="167"/>
      <c r="DB26" s="167"/>
      <c r="DC26" s="167"/>
      <c r="DD26" s="167"/>
      <c r="DE26" s="167"/>
      <c r="DF26" s="167"/>
      <c r="DG26" s="167"/>
      <c r="DH26" s="167"/>
      <c r="DI26" s="167"/>
      <c r="DJ26" s="167"/>
      <c r="DK26" s="167"/>
      <c r="DL26" s="167"/>
      <c r="DM26" s="167"/>
      <c r="DN26" s="167"/>
      <c r="DO26" s="167"/>
      <c r="DP26" s="167"/>
      <c r="DQ26" s="167"/>
      <c r="DR26" s="167"/>
      <c r="DS26" s="167"/>
      <c r="DT26" s="167"/>
      <c r="DU26" s="167"/>
      <c r="DV26" s="167"/>
      <c r="DW26" s="167"/>
      <c r="DX26" s="167"/>
      <c r="DY26" s="167"/>
      <c r="DZ26" s="167"/>
      <c r="EA26" s="167"/>
      <c r="EB26" s="167"/>
      <c r="EC26" s="167"/>
      <c r="ED26" s="167"/>
      <c r="EE26" s="167"/>
      <c r="EF26" s="167"/>
      <c r="EG26" s="167"/>
      <c r="EH26" s="167"/>
      <c r="EI26" s="167"/>
      <c r="EJ26" s="167"/>
      <c r="EK26" s="167"/>
      <c r="EL26" s="167"/>
      <c r="EM26" s="167"/>
      <c r="EN26" s="167"/>
      <c r="EO26" s="167"/>
      <c r="EP26" s="167"/>
      <c r="EQ26" s="167"/>
      <c r="ER26" s="167"/>
      <c r="ES26" s="167"/>
      <c r="ET26" s="167"/>
      <c r="EU26" s="167"/>
      <c r="EV26" s="167"/>
      <c r="EW26" s="167"/>
      <c r="EX26" s="167"/>
      <c r="EY26" s="167"/>
      <c r="EZ26" s="167"/>
      <c r="FA26" s="167"/>
      <c r="FB26" s="167"/>
      <c r="FC26" s="167"/>
      <c r="FD26" s="167"/>
      <c r="FE26" s="167"/>
      <c r="FF26" s="167"/>
      <c r="FG26" s="167"/>
      <c r="FH26" s="167"/>
      <c r="FI26" s="167"/>
      <c r="FJ26" s="167"/>
      <c r="FK26" s="167"/>
      <c r="FL26" s="167"/>
      <c r="FM26" s="167"/>
      <c r="FN26" s="167"/>
      <c r="FO26" s="167"/>
      <c r="FP26" s="167"/>
      <c r="FQ26" s="167"/>
      <c r="FR26" s="167"/>
      <c r="FS26" s="167"/>
      <c r="FT26" s="167"/>
      <c r="FU26" s="167"/>
      <c r="FV26" s="167"/>
      <c r="FW26" s="167"/>
      <c r="FX26" s="167"/>
      <c r="FY26" s="167"/>
      <c r="FZ26" s="167"/>
      <c r="GA26" s="167"/>
      <c r="GB26" s="167"/>
      <c r="GC26" s="167"/>
      <c r="GD26" s="167"/>
      <c r="GE26" s="167"/>
      <c r="GF26" s="167"/>
      <c r="GG26" s="167"/>
      <c r="GH26" s="167"/>
      <c r="GI26" s="167"/>
      <c r="GJ26" s="167"/>
      <c r="GK26" s="167"/>
      <c r="GL26" s="167"/>
      <c r="GM26" s="167"/>
      <c r="GN26" s="167"/>
      <c r="GO26" s="167"/>
      <c r="GP26" s="167"/>
      <c r="GQ26" s="167"/>
      <c r="GR26" s="167"/>
      <c r="GS26" s="167"/>
      <c r="GT26" s="167"/>
    </row>
    <row r="27" spans="1:202" s="132" customFormat="1" ht="19.5" hidden="1" customHeight="1" x14ac:dyDescent="0.2">
      <c r="A27" s="30">
        <v>15</v>
      </c>
      <c r="B27" s="161" t="s">
        <v>65</v>
      </c>
      <c r="C27" s="32" t="s">
        <v>66</v>
      </c>
      <c r="D27" s="32" t="s">
        <v>67</v>
      </c>
      <c r="E27" s="162" t="s">
        <v>68</v>
      </c>
      <c r="F27" s="32" t="s">
        <v>34</v>
      </c>
      <c r="G27" s="164" t="s">
        <v>57</v>
      </c>
      <c r="H27" s="34"/>
      <c r="I27" s="35" t="s">
        <v>237</v>
      </c>
      <c r="J27" s="35" t="s">
        <v>238</v>
      </c>
      <c r="K27" s="163">
        <v>1986</v>
      </c>
      <c r="L27" s="163" t="s">
        <v>35</v>
      </c>
      <c r="M27" s="164" t="s">
        <v>36</v>
      </c>
      <c r="N27" s="34"/>
      <c r="O27" s="163" t="s">
        <v>81</v>
      </c>
      <c r="P27" s="35">
        <v>2012</v>
      </c>
      <c r="Q27" s="34" t="s">
        <v>38</v>
      </c>
      <c r="R27" s="34" t="s">
        <v>39</v>
      </c>
      <c r="S27" s="34" t="s">
        <v>40</v>
      </c>
      <c r="T27" s="165"/>
      <c r="U27" s="34"/>
      <c r="V27" s="37"/>
      <c r="W27" s="37"/>
      <c r="X27" s="38"/>
      <c r="Y27" s="166" t="s">
        <v>45</v>
      </c>
      <c r="Z27" s="38"/>
      <c r="AA27" s="166" t="s">
        <v>46</v>
      </c>
      <c r="AB27" s="131" t="s">
        <v>61</v>
      </c>
      <c r="AC27" s="38"/>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7"/>
      <c r="CS27" s="167"/>
      <c r="CT27" s="167"/>
      <c r="CU27" s="167"/>
      <c r="CV27" s="167"/>
      <c r="CW27" s="167"/>
      <c r="CX27" s="167"/>
      <c r="CY27" s="167"/>
      <c r="CZ27" s="167"/>
      <c r="DA27" s="167"/>
      <c r="DB27" s="167"/>
      <c r="DC27" s="167"/>
      <c r="DD27" s="167"/>
      <c r="DE27" s="167"/>
      <c r="DF27" s="167"/>
      <c r="DG27" s="167"/>
      <c r="DH27" s="167"/>
      <c r="DI27" s="167"/>
      <c r="DJ27" s="167"/>
      <c r="DK27" s="167"/>
      <c r="DL27" s="167"/>
      <c r="DM27" s="167"/>
      <c r="DN27" s="167"/>
      <c r="DO27" s="167"/>
      <c r="DP27" s="167"/>
      <c r="DQ27" s="167"/>
      <c r="DR27" s="167"/>
      <c r="DS27" s="167"/>
      <c r="DT27" s="167"/>
      <c r="DU27" s="167"/>
      <c r="DV27" s="167"/>
      <c r="DW27" s="167"/>
      <c r="DX27" s="167"/>
      <c r="DY27" s="167"/>
      <c r="DZ27" s="167"/>
      <c r="EA27" s="167"/>
      <c r="EB27" s="167"/>
      <c r="EC27" s="167"/>
      <c r="ED27" s="167"/>
      <c r="EE27" s="167"/>
      <c r="EF27" s="167"/>
      <c r="EG27" s="167"/>
      <c r="EH27" s="167"/>
      <c r="EI27" s="167"/>
      <c r="EJ27" s="167"/>
      <c r="EK27" s="167"/>
      <c r="EL27" s="167"/>
      <c r="EM27" s="167"/>
      <c r="EN27" s="167"/>
      <c r="EO27" s="167"/>
      <c r="EP27" s="167"/>
      <c r="EQ27" s="167"/>
      <c r="ER27" s="167"/>
      <c r="ES27" s="167"/>
      <c r="ET27" s="167"/>
      <c r="EU27" s="167"/>
      <c r="EV27" s="167"/>
      <c r="EW27" s="167"/>
      <c r="EX27" s="167"/>
      <c r="EY27" s="167"/>
      <c r="EZ27" s="167"/>
      <c r="FA27" s="167"/>
      <c r="FB27" s="167"/>
      <c r="FC27" s="167"/>
      <c r="FD27" s="167"/>
      <c r="FE27" s="167"/>
      <c r="FF27" s="167"/>
      <c r="FG27" s="167"/>
      <c r="FH27" s="167"/>
      <c r="FI27" s="167"/>
      <c r="FJ27" s="167"/>
      <c r="FK27" s="167"/>
      <c r="FL27" s="167"/>
      <c r="FM27" s="167"/>
      <c r="FN27" s="167"/>
      <c r="FO27" s="167"/>
      <c r="FP27" s="167"/>
      <c r="FQ27" s="167"/>
      <c r="FR27" s="167"/>
      <c r="FS27" s="167"/>
      <c r="FT27" s="167"/>
      <c r="FU27" s="167"/>
      <c r="FV27" s="167"/>
      <c r="FW27" s="167"/>
      <c r="FX27" s="167"/>
      <c r="FY27" s="167"/>
      <c r="FZ27" s="167"/>
      <c r="GA27" s="167"/>
      <c r="GB27" s="167"/>
      <c r="GC27" s="167"/>
      <c r="GD27" s="167"/>
      <c r="GE27" s="167"/>
      <c r="GF27" s="167"/>
      <c r="GG27" s="167"/>
      <c r="GH27" s="167"/>
      <c r="GI27" s="167"/>
      <c r="GJ27" s="167"/>
      <c r="GK27" s="167"/>
      <c r="GL27" s="167"/>
      <c r="GM27" s="167"/>
      <c r="GN27" s="167"/>
      <c r="GO27" s="167"/>
      <c r="GP27" s="167"/>
      <c r="GQ27" s="167"/>
      <c r="GR27" s="167"/>
      <c r="GS27" s="167"/>
      <c r="GT27" s="167"/>
    </row>
    <row r="28" spans="1:202" s="41" customFormat="1" ht="19.5" hidden="1" customHeight="1" x14ac:dyDescent="0.2">
      <c r="A28" s="30">
        <v>16</v>
      </c>
      <c r="B28" s="31" t="s">
        <v>117</v>
      </c>
      <c r="C28" s="32" t="s">
        <v>118</v>
      </c>
      <c r="D28" s="17" t="s">
        <v>33</v>
      </c>
      <c r="E28" s="33" t="s">
        <v>64</v>
      </c>
      <c r="F28" s="17" t="s">
        <v>34</v>
      </c>
      <c r="G28" s="19"/>
      <c r="H28" s="19"/>
      <c r="I28" s="20">
        <v>10</v>
      </c>
      <c r="J28" s="20">
        <v>12</v>
      </c>
      <c r="K28" s="36">
        <v>1985</v>
      </c>
      <c r="L28" s="36" t="s">
        <v>35</v>
      </c>
      <c r="M28" s="22" t="s">
        <v>36</v>
      </c>
      <c r="N28" s="25" t="s">
        <v>35</v>
      </c>
      <c r="O28" s="36" t="s">
        <v>98</v>
      </c>
      <c r="P28" s="20">
        <v>2007</v>
      </c>
      <c r="Q28" s="19" t="s">
        <v>38</v>
      </c>
      <c r="R28" s="19" t="s">
        <v>39</v>
      </c>
      <c r="S28" s="34" t="s">
        <v>40</v>
      </c>
      <c r="T28" s="42"/>
      <c r="U28" s="19" t="s">
        <v>73</v>
      </c>
      <c r="V28" s="40" t="s">
        <v>43</v>
      </c>
      <c r="W28" s="40"/>
      <c r="X28" s="24"/>
      <c r="Y28" s="25" t="s">
        <v>60</v>
      </c>
      <c r="Z28" s="24"/>
      <c r="AA28" s="25" t="s">
        <v>46</v>
      </c>
      <c r="AB28" s="26" t="s">
        <v>61</v>
      </c>
      <c r="AC28" s="24"/>
      <c r="AD28" s="27" t="s">
        <v>289</v>
      </c>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row>
    <row r="29" spans="1:202" s="41" customFormat="1" ht="19.5" hidden="1" customHeight="1" x14ac:dyDescent="0.2">
      <c r="A29" s="30">
        <v>17</v>
      </c>
      <c r="B29" s="31" t="s">
        <v>110</v>
      </c>
      <c r="C29" s="32" t="s">
        <v>111</v>
      </c>
      <c r="D29" s="17" t="s">
        <v>67</v>
      </c>
      <c r="E29" s="33" t="s">
        <v>68</v>
      </c>
      <c r="F29" s="17" t="s">
        <v>112</v>
      </c>
      <c r="G29" s="22" t="s">
        <v>57</v>
      </c>
      <c r="H29" s="25" t="s">
        <v>35</v>
      </c>
      <c r="I29" s="20" t="s">
        <v>232</v>
      </c>
      <c r="J29" s="20" t="s">
        <v>238</v>
      </c>
      <c r="K29" s="36">
        <v>1983</v>
      </c>
      <c r="L29" s="36" t="s">
        <v>35</v>
      </c>
      <c r="M29" s="22" t="s">
        <v>36</v>
      </c>
      <c r="N29" s="25" t="s">
        <v>35</v>
      </c>
      <c r="O29" s="36" t="s">
        <v>98</v>
      </c>
      <c r="P29" s="25">
        <v>2009</v>
      </c>
      <c r="Q29" s="19" t="s">
        <v>38</v>
      </c>
      <c r="R29" s="19" t="s">
        <v>39</v>
      </c>
      <c r="S29" s="34" t="s">
        <v>40</v>
      </c>
      <c r="T29" s="42"/>
      <c r="U29" s="19" t="s">
        <v>87</v>
      </c>
      <c r="V29" s="40" t="s">
        <v>43</v>
      </c>
      <c r="W29" s="40"/>
      <c r="X29" s="24"/>
      <c r="Y29" s="25" t="s">
        <v>265</v>
      </c>
      <c r="Z29" s="24"/>
      <c r="AA29" s="25" t="s">
        <v>45</v>
      </c>
      <c r="AB29" s="26" t="s">
        <v>61</v>
      </c>
      <c r="AC29" s="24"/>
      <c r="AD29" s="27" t="s">
        <v>289</v>
      </c>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row>
    <row r="30" spans="1:202" s="41" customFormat="1" ht="19.5" hidden="1" customHeight="1" x14ac:dyDescent="0.2">
      <c r="A30" s="30">
        <v>18</v>
      </c>
      <c r="B30" s="31" t="s">
        <v>135</v>
      </c>
      <c r="C30" s="32" t="s">
        <v>136</v>
      </c>
      <c r="D30" s="17"/>
      <c r="E30" s="33"/>
      <c r="F30" s="17" t="s">
        <v>34</v>
      </c>
      <c r="G30" s="19"/>
      <c r="H30" s="19"/>
      <c r="I30" s="20" t="s">
        <v>226</v>
      </c>
      <c r="J30" s="20" t="s">
        <v>236</v>
      </c>
      <c r="K30" s="36">
        <v>1997</v>
      </c>
      <c r="L30" s="36" t="s">
        <v>35</v>
      </c>
      <c r="M30" s="22" t="s">
        <v>36</v>
      </c>
      <c r="N30" s="19"/>
      <c r="O30" s="36" t="s">
        <v>98</v>
      </c>
      <c r="P30" s="20">
        <v>2018</v>
      </c>
      <c r="Q30" s="19" t="s">
        <v>38</v>
      </c>
      <c r="R30" s="19" t="s">
        <v>43</v>
      </c>
      <c r="S30" s="34" t="s">
        <v>40</v>
      </c>
      <c r="T30" s="42"/>
      <c r="U30" s="19"/>
      <c r="V30" s="40"/>
      <c r="W30" s="40"/>
      <c r="X30" s="24"/>
      <c r="Y30" s="25" t="s">
        <v>60</v>
      </c>
      <c r="Z30" s="24"/>
      <c r="AA30" s="25"/>
      <c r="AB30" s="26" t="s">
        <v>61</v>
      </c>
      <c r="AC30" s="24"/>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row>
    <row r="31" spans="1:202" s="41" customFormat="1" ht="19.5" customHeight="1" x14ac:dyDescent="0.2">
      <c r="A31" s="30">
        <v>19</v>
      </c>
      <c r="B31" s="31" t="s">
        <v>99</v>
      </c>
      <c r="C31" s="32" t="s">
        <v>100</v>
      </c>
      <c r="D31" s="17" t="s">
        <v>56</v>
      </c>
      <c r="E31" s="33" t="s">
        <v>57</v>
      </c>
      <c r="F31" s="17" t="s">
        <v>34</v>
      </c>
      <c r="G31" s="19"/>
      <c r="H31" s="19"/>
      <c r="I31" s="20">
        <v>10</v>
      </c>
      <c r="J31" s="20">
        <v>12</v>
      </c>
      <c r="K31" s="36" t="s">
        <v>101</v>
      </c>
      <c r="L31" s="36" t="s">
        <v>35</v>
      </c>
      <c r="M31" s="22" t="s">
        <v>36</v>
      </c>
      <c r="N31" s="19"/>
      <c r="O31" s="36" t="s">
        <v>98</v>
      </c>
      <c r="P31" s="20">
        <v>2015</v>
      </c>
      <c r="Q31" s="19" t="s">
        <v>38</v>
      </c>
      <c r="R31" s="19" t="s">
        <v>39</v>
      </c>
      <c r="S31" s="34" t="s">
        <v>40</v>
      </c>
      <c r="T31" s="42"/>
      <c r="U31" s="19"/>
      <c r="V31" s="40"/>
      <c r="W31" s="40"/>
      <c r="X31" s="24"/>
      <c r="Y31" s="25" t="s">
        <v>60</v>
      </c>
      <c r="Z31" s="24"/>
      <c r="AA31" s="25" t="s">
        <v>46</v>
      </c>
      <c r="AB31" s="26" t="s">
        <v>61</v>
      </c>
      <c r="AC31" s="24"/>
      <c r="AD31" s="27" t="s">
        <v>289</v>
      </c>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row>
    <row r="32" spans="1:202" s="41" customFormat="1" ht="19.5" hidden="1" customHeight="1" x14ac:dyDescent="0.2">
      <c r="A32" s="30">
        <v>20</v>
      </c>
      <c r="B32" s="31" t="s">
        <v>71</v>
      </c>
      <c r="C32" s="32" t="s">
        <v>131</v>
      </c>
      <c r="D32" s="17" t="s">
        <v>33</v>
      </c>
      <c r="E32" s="33" t="s">
        <v>64</v>
      </c>
      <c r="F32" s="17" t="s">
        <v>34</v>
      </c>
      <c r="G32" s="19"/>
      <c r="H32" s="19"/>
      <c r="I32" s="20" t="s">
        <v>241</v>
      </c>
      <c r="J32" s="20" t="s">
        <v>247</v>
      </c>
      <c r="K32" s="36">
        <v>1991</v>
      </c>
      <c r="L32" s="36" t="s">
        <v>35</v>
      </c>
      <c r="M32" s="22" t="s">
        <v>36</v>
      </c>
      <c r="N32" s="19" t="s">
        <v>35</v>
      </c>
      <c r="O32" s="36" t="s">
        <v>98</v>
      </c>
      <c r="P32" s="20">
        <v>2014</v>
      </c>
      <c r="Q32" s="19" t="s">
        <v>38</v>
      </c>
      <c r="R32" s="19" t="s">
        <v>39</v>
      </c>
      <c r="S32" s="34" t="s">
        <v>40</v>
      </c>
      <c r="T32" s="42"/>
      <c r="U32" s="19"/>
      <c r="V32" s="40"/>
      <c r="W32" s="40"/>
      <c r="X32" s="24"/>
      <c r="Y32" s="25" t="s">
        <v>265</v>
      </c>
      <c r="Z32" s="24"/>
      <c r="AA32" s="25" t="s">
        <v>46</v>
      </c>
      <c r="AB32" s="26" t="s">
        <v>61</v>
      </c>
      <c r="AC32" s="24"/>
      <c r="AD32" s="27" t="s">
        <v>289</v>
      </c>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row>
    <row r="33" spans="1:202" s="41" customFormat="1" ht="19.5" hidden="1" customHeight="1" x14ac:dyDescent="0.2">
      <c r="A33" s="30">
        <v>21</v>
      </c>
      <c r="B33" s="31" t="s">
        <v>106</v>
      </c>
      <c r="C33" s="32" t="s">
        <v>107</v>
      </c>
      <c r="D33" s="17" t="s">
        <v>67</v>
      </c>
      <c r="E33" s="33" t="s">
        <v>68</v>
      </c>
      <c r="F33" s="17" t="s">
        <v>34</v>
      </c>
      <c r="G33" s="22" t="s">
        <v>57</v>
      </c>
      <c r="H33" s="22"/>
      <c r="I33" s="46" t="s">
        <v>243</v>
      </c>
      <c r="J33" s="46" t="s">
        <v>247</v>
      </c>
      <c r="K33" s="36">
        <v>1983</v>
      </c>
      <c r="L33" s="36" t="s">
        <v>35</v>
      </c>
      <c r="M33" s="22" t="s">
        <v>36</v>
      </c>
      <c r="N33" s="47"/>
      <c r="O33" s="36" t="s">
        <v>98</v>
      </c>
      <c r="P33" s="48" t="s">
        <v>109</v>
      </c>
      <c r="Q33" s="19" t="s">
        <v>38</v>
      </c>
      <c r="R33" s="19" t="s">
        <v>39</v>
      </c>
      <c r="S33" s="34" t="s">
        <v>40</v>
      </c>
      <c r="T33" s="49"/>
      <c r="U33" s="49"/>
      <c r="V33" s="49"/>
      <c r="W33" s="49"/>
      <c r="X33" s="49"/>
      <c r="Y33" s="25" t="s">
        <v>45</v>
      </c>
      <c r="Z33" s="49"/>
      <c r="AA33" s="25" t="s">
        <v>46</v>
      </c>
      <c r="AB33" s="26" t="s">
        <v>61</v>
      </c>
      <c r="AC33" s="49"/>
      <c r="AD33" s="27" t="s">
        <v>289</v>
      </c>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row>
    <row r="34" spans="1:202" s="41" customFormat="1" ht="19.5" customHeight="1" x14ac:dyDescent="0.2">
      <c r="A34" s="30">
        <v>22</v>
      </c>
      <c r="B34" s="31" t="s">
        <v>123</v>
      </c>
      <c r="C34" s="32" t="s">
        <v>51</v>
      </c>
      <c r="D34" s="17" t="s">
        <v>56</v>
      </c>
      <c r="E34" s="33" t="s">
        <v>68</v>
      </c>
      <c r="F34" s="17" t="s">
        <v>34</v>
      </c>
      <c r="G34" s="22" t="s">
        <v>57</v>
      </c>
      <c r="H34" s="25"/>
      <c r="I34" s="20" t="s">
        <v>235</v>
      </c>
      <c r="J34" s="20" t="s">
        <v>227</v>
      </c>
      <c r="K34" s="36">
        <v>1979</v>
      </c>
      <c r="L34" s="36" t="s">
        <v>35</v>
      </c>
      <c r="M34" s="22" t="s">
        <v>36</v>
      </c>
      <c r="N34" s="25" t="s">
        <v>35</v>
      </c>
      <c r="O34" s="36" t="s">
        <v>108</v>
      </c>
      <c r="P34" s="25">
        <v>2000</v>
      </c>
      <c r="Q34" s="19" t="s">
        <v>38</v>
      </c>
      <c r="R34" s="19" t="s">
        <v>39</v>
      </c>
      <c r="S34" s="34" t="s">
        <v>40</v>
      </c>
      <c r="T34" s="42"/>
      <c r="U34" s="19"/>
      <c r="V34" s="40"/>
      <c r="W34" s="40"/>
      <c r="X34" s="24"/>
      <c r="Y34" s="25" t="s">
        <v>60</v>
      </c>
      <c r="Z34" s="24"/>
      <c r="AA34" s="25" t="s">
        <v>46</v>
      </c>
      <c r="AB34" s="26" t="s">
        <v>61</v>
      </c>
      <c r="AC34" s="24"/>
      <c r="AD34" s="27" t="s">
        <v>289</v>
      </c>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row>
    <row r="35" spans="1:202" s="41" customFormat="1" ht="19.5" hidden="1" customHeight="1" x14ac:dyDescent="0.2">
      <c r="A35" s="30">
        <v>23</v>
      </c>
      <c r="B35" s="31" t="s">
        <v>121</v>
      </c>
      <c r="C35" s="32" t="s">
        <v>122</v>
      </c>
      <c r="D35" s="17" t="s">
        <v>56</v>
      </c>
      <c r="E35" s="33" t="s">
        <v>57</v>
      </c>
      <c r="F35" s="17" t="s">
        <v>34</v>
      </c>
      <c r="G35" s="19"/>
      <c r="H35" s="19"/>
      <c r="I35" s="20" t="s">
        <v>226</v>
      </c>
      <c r="J35" s="20" t="s">
        <v>232</v>
      </c>
      <c r="K35" s="36">
        <v>1992</v>
      </c>
      <c r="L35" s="36" t="s">
        <v>35</v>
      </c>
      <c r="M35" s="22" t="s">
        <v>36</v>
      </c>
      <c r="N35" s="19"/>
      <c r="O35" s="36" t="s">
        <v>108</v>
      </c>
      <c r="P35" s="20">
        <v>2013</v>
      </c>
      <c r="Q35" s="19" t="s">
        <v>38</v>
      </c>
      <c r="R35" s="19" t="s">
        <v>39</v>
      </c>
      <c r="S35" s="34" t="s">
        <v>40</v>
      </c>
      <c r="T35" s="42"/>
      <c r="U35" s="19"/>
      <c r="V35" s="40"/>
      <c r="W35" s="40"/>
      <c r="X35" s="24"/>
      <c r="Y35" s="25" t="s">
        <v>60</v>
      </c>
      <c r="Z35" s="24"/>
      <c r="AA35" s="25" t="s">
        <v>46</v>
      </c>
      <c r="AB35" s="26" t="s">
        <v>61</v>
      </c>
      <c r="AC35" s="24"/>
      <c r="AD35" s="27" t="s">
        <v>289</v>
      </c>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row>
    <row r="36" spans="1:202" s="41" customFormat="1" ht="19.5" hidden="1" customHeight="1" x14ac:dyDescent="0.2">
      <c r="A36" s="30">
        <v>24</v>
      </c>
      <c r="B36" s="31" t="s">
        <v>134</v>
      </c>
      <c r="C36" s="32" t="s">
        <v>49</v>
      </c>
      <c r="D36" s="17" t="s">
        <v>56</v>
      </c>
      <c r="E36" s="33" t="s">
        <v>57</v>
      </c>
      <c r="F36" s="17" t="s">
        <v>34</v>
      </c>
      <c r="G36" s="51"/>
      <c r="H36" s="51"/>
      <c r="I36" s="125" t="s">
        <v>228</v>
      </c>
      <c r="J36" s="125" t="s">
        <v>227</v>
      </c>
      <c r="K36" s="36">
        <v>1981</v>
      </c>
      <c r="L36" s="36" t="s">
        <v>35</v>
      </c>
      <c r="M36" s="22" t="s">
        <v>36</v>
      </c>
      <c r="N36" s="51"/>
      <c r="O36" s="36" t="s">
        <v>108</v>
      </c>
      <c r="P36" s="52">
        <v>2000</v>
      </c>
      <c r="Q36" s="19" t="s">
        <v>38</v>
      </c>
      <c r="R36" s="19" t="s">
        <v>39</v>
      </c>
      <c r="S36" s="34" t="s">
        <v>40</v>
      </c>
      <c r="T36" s="53"/>
      <c r="U36" s="22"/>
      <c r="V36" s="54" t="s">
        <v>43</v>
      </c>
      <c r="W36" s="55"/>
      <c r="X36" s="24"/>
      <c r="Y36" s="25" t="s">
        <v>60</v>
      </c>
      <c r="Z36" s="56"/>
      <c r="AA36" s="25" t="s">
        <v>45</v>
      </c>
      <c r="AB36" s="26" t="s">
        <v>61</v>
      </c>
      <c r="AC36" s="56"/>
      <c r="AD36" s="27" t="s">
        <v>289</v>
      </c>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row>
    <row r="37" spans="1:202" s="41" customFormat="1" ht="19.5" hidden="1" customHeight="1" x14ac:dyDescent="0.2">
      <c r="A37" s="30">
        <v>25</v>
      </c>
      <c r="B37" s="31" t="s">
        <v>115</v>
      </c>
      <c r="C37" s="32" t="s">
        <v>116</v>
      </c>
      <c r="D37" s="17" t="s">
        <v>33</v>
      </c>
      <c r="E37" s="33" t="s">
        <v>64</v>
      </c>
      <c r="F37" s="17" t="s">
        <v>112</v>
      </c>
      <c r="G37" s="19"/>
      <c r="H37" s="19"/>
      <c r="I37" s="20" t="s">
        <v>249</v>
      </c>
      <c r="J37" s="20" t="s">
        <v>232</v>
      </c>
      <c r="K37" s="36">
        <v>1990</v>
      </c>
      <c r="L37" s="36" t="s">
        <v>35</v>
      </c>
      <c r="M37" s="22" t="s">
        <v>36</v>
      </c>
      <c r="N37" s="25"/>
      <c r="O37" s="36" t="s">
        <v>108</v>
      </c>
      <c r="P37" s="20">
        <v>2012</v>
      </c>
      <c r="Q37" s="19" t="s">
        <v>38</v>
      </c>
      <c r="R37" s="19" t="s">
        <v>39</v>
      </c>
      <c r="S37" s="34" t="s">
        <v>40</v>
      </c>
      <c r="T37" s="42"/>
      <c r="U37" s="50"/>
      <c r="V37" s="40"/>
      <c r="W37" s="40"/>
      <c r="X37" s="24"/>
      <c r="Y37" s="25" t="s">
        <v>45</v>
      </c>
      <c r="Z37" s="24"/>
      <c r="AA37" s="25" t="s">
        <v>45</v>
      </c>
      <c r="AB37" s="26" t="s">
        <v>61</v>
      </c>
      <c r="AC37" s="24"/>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row>
    <row r="38" spans="1:202" s="41" customFormat="1" ht="19.5" hidden="1" customHeight="1" x14ac:dyDescent="0.2">
      <c r="A38" s="30">
        <v>26</v>
      </c>
      <c r="B38" s="31" t="s">
        <v>119</v>
      </c>
      <c r="C38" s="32" t="s">
        <v>120</v>
      </c>
      <c r="D38" s="17" t="s">
        <v>56</v>
      </c>
      <c r="E38" s="33" t="s">
        <v>57</v>
      </c>
      <c r="F38" s="17" t="s">
        <v>34</v>
      </c>
      <c r="G38" s="19"/>
      <c r="H38" s="19"/>
      <c r="I38" s="20" t="s">
        <v>236</v>
      </c>
      <c r="J38" s="20" t="s">
        <v>247</v>
      </c>
      <c r="K38" s="36">
        <v>1991</v>
      </c>
      <c r="L38" s="36" t="s">
        <v>35</v>
      </c>
      <c r="M38" s="22" t="s">
        <v>36</v>
      </c>
      <c r="N38" s="25" t="s">
        <v>35</v>
      </c>
      <c r="O38" s="36" t="s">
        <v>108</v>
      </c>
      <c r="P38" s="20">
        <v>2013</v>
      </c>
      <c r="Q38" s="19" t="s">
        <v>38</v>
      </c>
      <c r="R38" s="19" t="s">
        <v>39</v>
      </c>
      <c r="S38" s="34" t="s">
        <v>40</v>
      </c>
      <c r="T38" s="42"/>
      <c r="U38" s="19"/>
      <c r="V38" s="40"/>
      <c r="W38" s="40"/>
      <c r="X38" s="24"/>
      <c r="Y38" s="25" t="s">
        <v>45</v>
      </c>
      <c r="Z38" s="24"/>
      <c r="AA38" s="25" t="s">
        <v>46</v>
      </c>
      <c r="AB38" s="26" t="s">
        <v>61</v>
      </c>
      <c r="AC38" s="24"/>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row>
    <row r="39" spans="1:202" s="41" customFormat="1" ht="19.5" hidden="1" customHeight="1" x14ac:dyDescent="0.2">
      <c r="A39" s="30">
        <v>27</v>
      </c>
      <c r="B39" s="31" t="s">
        <v>138</v>
      </c>
      <c r="C39" s="32" t="s">
        <v>139</v>
      </c>
      <c r="D39" s="17"/>
      <c r="E39" s="33"/>
      <c r="F39" s="17" t="s">
        <v>34</v>
      </c>
      <c r="G39" s="19"/>
      <c r="H39" s="19"/>
      <c r="I39" s="20">
        <v>8</v>
      </c>
      <c r="J39" s="20">
        <v>2</v>
      </c>
      <c r="K39" s="36">
        <v>1996</v>
      </c>
      <c r="L39" s="36" t="s">
        <v>35</v>
      </c>
      <c r="M39" s="22" t="s">
        <v>130</v>
      </c>
      <c r="N39" s="25"/>
      <c r="O39" s="36" t="s">
        <v>108</v>
      </c>
      <c r="P39" s="20">
        <v>2018</v>
      </c>
      <c r="Q39" s="19" t="s">
        <v>38</v>
      </c>
      <c r="R39" s="19" t="s">
        <v>59</v>
      </c>
      <c r="S39" s="34" t="s">
        <v>40</v>
      </c>
      <c r="T39" s="42"/>
      <c r="U39" s="19"/>
      <c r="V39" s="40"/>
      <c r="W39" s="40"/>
      <c r="X39" s="24"/>
      <c r="Y39" s="25" t="s">
        <v>45</v>
      </c>
      <c r="Z39" s="24"/>
      <c r="AA39" s="25"/>
      <c r="AB39" s="26" t="s">
        <v>61</v>
      </c>
      <c r="AC39" s="24"/>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row>
    <row r="40" spans="1:202" s="41" customFormat="1" ht="19.5" hidden="1" customHeight="1" x14ac:dyDescent="0.2">
      <c r="A40" s="30">
        <v>28</v>
      </c>
      <c r="B40" s="31" t="s">
        <v>113</v>
      </c>
      <c r="C40" s="32" t="s">
        <v>114</v>
      </c>
      <c r="D40" s="17" t="s">
        <v>33</v>
      </c>
      <c r="E40" s="33" t="s">
        <v>57</v>
      </c>
      <c r="F40" s="17" t="s">
        <v>112</v>
      </c>
      <c r="G40" s="19"/>
      <c r="H40" s="19"/>
      <c r="I40" s="20" t="s">
        <v>250</v>
      </c>
      <c r="J40" s="20" t="s">
        <v>230</v>
      </c>
      <c r="K40" s="36">
        <v>1991</v>
      </c>
      <c r="L40" s="36" t="s">
        <v>35</v>
      </c>
      <c r="M40" s="22" t="s">
        <v>36</v>
      </c>
      <c r="N40" s="25" t="s">
        <v>35</v>
      </c>
      <c r="O40" s="36" t="s">
        <v>108</v>
      </c>
      <c r="P40" s="20">
        <v>2012</v>
      </c>
      <c r="Q40" s="19" t="s">
        <v>38</v>
      </c>
      <c r="R40" s="19" t="s">
        <v>39</v>
      </c>
      <c r="S40" s="34" t="s">
        <v>40</v>
      </c>
      <c r="T40" s="42"/>
      <c r="U40" s="19"/>
      <c r="V40" s="40"/>
      <c r="W40" s="40" t="s">
        <v>43</v>
      </c>
      <c r="X40" s="24"/>
      <c r="Y40" s="25" t="s">
        <v>45</v>
      </c>
      <c r="Z40" s="24"/>
      <c r="AA40" s="25"/>
      <c r="AB40" s="26" t="s">
        <v>61</v>
      </c>
      <c r="AC40" s="24"/>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row>
    <row r="41" spans="1:202" s="41" customFormat="1" ht="19.5" hidden="1" customHeight="1" x14ac:dyDescent="0.2">
      <c r="A41" s="30">
        <v>29</v>
      </c>
      <c r="B41" s="31" t="s">
        <v>94</v>
      </c>
      <c r="C41" s="32" t="s">
        <v>95</v>
      </c>
      <c r="D41" s="17" t="s">
        <v>96</v>
      </c>
      <c r="E41" s="33" t="s">
        <v>68</v>
      </c>
      <c r="F41" s="17" t="s">
        <v>34</v>
      </c>
      <c r="G41" s="19"/>
      <c r="H41" s="19"/>
      <c r="I41" s="20" t="s">
        <v>238</v>
      </c>
      <c r="J41" s="20" t="s">
        <v>231</v>
      </c>
      <c r="K41" s="36">
        <v>1994</v>
      </c>
      <c r="L41" s="36" t="s">
        <v>35</v>
      </c>
      <c r="M41" s="22" t="s">
        <v>36</v>
      </c>
      <c r="N41" s="19"/>
      <c r="O41" s="36" t="s">
        <v>108</v>
      </c>
      <c r="P41" s="20">
        <v>2014</v>
      </c>
      <c r="Q41" s="19" t="s">
        <v>38</v>
      </c>
      <c r="R41" s="19" t="s">
        <v>39</v>
      </c>
      <c r="S41" s="34" t="s">
        <v>40</v>
      </c>
      <c r="T41" s="42"/>
      <c r="U41" s="19"/>
      <c r="V41" s="40"/>
      <c r="W41" s="40"/>
      <c r="X41" s="24"/>
      <c r="Y41" s="25" t="s">
        <v>265</v>
      </c>
      <c r="Z41" s="24"/>
      <c r="AA41" s="25" t="s">
        <v>46</v>
      </c>
      <c r="AB41" s="26" t="s">
        <v>61</v>
      </c>
      <c r="AC41" s="24"/>
      <c r="AD41" s="27" t="s">
        <v>289</v>
      </c>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row>
    <row r="42" spans="1:202" s="41" customFormat="1" ht="19.5" hidden="1" customHeight="1" x14ac:dyDescent="0.2">
      <c r="A42" s="30">
        <v>30</v>
      </c>
      <c r="B42" s="31" t="s">
        <v>104</v>
      </c>
      <c r="C42" s="32" t="s">
        <v>105</v>
      </c>
      <c r="D42" s="17" t="s">
        <v>33</v>
      </c>
      <c r="E42" s="33" t="s">
        <v>64</v>
      </c>
      <c r="F42" s="17" t="s">
        <v>34</v>
      </c>
      <c r="G42" s="19"/>
      <c r="H42" s="19"/>
      <c r="I42" s="20" t="s">
        <v>233</v>
      </c>
      <c r="J42" s="20" t="s">
        <v>231</v>
      </c>
      <c r="K42" s="36">
        <v>1990</v>
      </c>
      <c r="L42" s="36" t="s">
        <v>35</v>
      </c>
      <c r="M42" s="22" t="s">
        <v>36</v>
      </c>
      <c r="N42" s="19" t="s">
        <v>35</v>
      </c>
      <c r="O42" s="36" t="s">
        <v>108</v>
      </c>
      <c r="P42" s="20">
        <v>2012</v>
      </c>
      <c r="Q42" s="19" t="s">
        <v>38</v>
      </c>
      <c r="R42" s="19" t="s">
        <v>39</v>
      </c>
      <c r="S42" s="34" t="s">
        <v>40</v>
      </c>
      <c r="T42" s="44"/>
      <c r="U42" s="19"/>
      <c r="V42" s="40" t="s">
        <v>43</v>
      </c>
      <c r="W42" s="45"/>
      <c r="X42" s="24"/>
      <c r="Y42" s="25" t="s">
        <v>265</v>
      </c>
      <c r="Z42" s="24"/>
      <c r="AA42" s="25" t="s">
        <v>46</v>
      </c>
      <c r="AB42" s="26" t="s">
        <v>61</v>
      </c>
      <c r="AC42" s="24"/>
      <c r="AD42" s="27" t="s">
        <v>289</v>
      </c>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row>
    <row r="43" spans="1:202" s="41" customFormat="1" ht="19.5" hidden="1" customHeight="1" x14ac:dyDescent="0.2">
      <c r="A43" s="30">
        <v>31</v>
      </c>
      <c r="B43" s="31" t="s">
        <v>124</v>
      </c>
      <c r="C43" s="32" t="s">
        <v>125</v>
      </c>
      <c r="D43" s="17" t="s">
        <v>33</v>
      </c>
      <c r="E43" s="33" t="s">
        <v>64</v>
      </c>
      <c r="F43" s="17" t="s">
        <v>112</v>
      </c>
      <c r="G43" s="19"/>
      <c r="H43" s="19"/>
      <c r="I43" s="20" t="s">
        <v>244</v>
      </c>
      <c r="J43" s="20" t="s">
        <v>235</v>
      </c>
      <c r="K43" s="36">
        <v>1982</v>
      </c>
      <c r="L43" s="36" t="s">
        <v>35</v>
      </c>
      <c r="M43" s="22" t="s">
        <v>36</v>
      </c>
      <c r="N43" s="19"/>
      <c r="O43" s="36" t="s">
        <v>108</v>
      </c>
      <c r="P43" s="20">
        <v>2012</v>
      </c>
      <c r="Q43" s="19" t="s">
        <v>38</v>
      </c>
      <c r="R43" s="19" t="s">
        <v>39</v>
      </c>
      <c r="S43" s="34" t="s">
        <v>40</v>
      </c>
      <c r="T43" s="42"/>
      <c r="U43" s="19"/>
      <c r="V43" s="40"/>
      <c r="W43" s="40"/>
      <c r="X43" s="24"/>
      <c r="Y43" s="25" t="s">
        <v>46</v>
      </c>
      <c r="Z43" s="24"/>
      <c r="AA43" s="25" t="s">
        <v>46</v>
      </c>
      <c r="AB43" s="26" t="s">
        <v>61</v>
      </c>
      <c r="AC43" s="24"/>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row>
    <row r="44" spans="1:202" s="41" customFormat="1" ht="19.5" customHeight="1" x14ac:dyDescent="0.2">
      <c r="A44" s="30">
        <v>32</v>
      </c>
      <c r="B44" s="31" t="s">
        <v>126</v>
      </c>
      <c r="C44" s="32" t="s">
        <v>127</v>
      </c>
      <c r="D44" s="17" t="s">
        <v>56</v>
      </c>
      <c r="E44" s="33" t="s">
        <v>57</v>
      </c>
      <c r="F44" s="17" t="s">
        <v>34</v>
      </c>
      <c r="G44" s="19"/>
      <c r="H44" s="19" t="s">
        <v>35</v>
      </c>
      <c r="I44" s="20" t="s">
        <v>231</v>
      </c>
      <c r="J44" s="20" t="s">
        <v>248</v>
      </c>
      <c r="K44" s="36">
        <v>1980</v>
      </c>
      <c r="L44" s="36" t="s">
        <v>35</v>
      </c>
      <c r="M44" s="22" t="s">
        <v>36</v>
      </c>
      <c r="N44" s="19" t="s">
        <v>35</v>
      </c>
      <c r="O44" s="36" t="s">
        <v>108</v>
      </c>
      <c r="P44" s="20">
        <v>1999</v>
      </c>
      <c r="Q44" s="19" t="s">
        <v>38</v>
      </c>
      <c r="R44" s="19" t="s">
        <v>39</v>
      </c>
      <c r="S44" s="34" t="s">
        <v>40</v>
      </c>
      <c r="T44" s="42"/>
      <c r="U44" s="19" t="s">
        <v>42</v>
      </c>
      <c r="V44" s="40" t="s">
        <v>43</v>
      </c>
      <c r="W44" s="40"/>
      <c r="X44" s="24"/>
      <c r="Y44" s="25" t="s">
        <v>60</v>
      </c>
      <c r="Z44" s="24"/>
      <c r="AA44" s="25" t="s">
        <v>46</v>
      </c>
      <c r="AB44" s="26" t="s">
        <v>61</v>
      </c>
      <c r="AC44" s="24"/>
      <c r="AD44" s="27" t="s">
        <v>289</v>
      </c>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row>
    <row r="45" spans="1:202" s="41" customFormat="1" ht="19.5" hidden="1" customHeight="1" x14ac:dyDescent="0.2">
      <c r="A45" s="30">
        <v>33</v>
      </c>
      <c r="B45" s="31" t="s">
        <v>90</v>
      </c>
      <c r="C45" s="32" t="s">
        <v>91</v>
      </c>
      <c r="D45" s="17" t="s">
        <v>33</v>
      </c>
      <c r="E45" s="33" t="s">
        <v>64</v>
      </c>
      <c r="F45" s="17" t="s">
        <v>34</v>
      </c>
      <c r="G45" s="19"/>
      <c r="H45" s="19"/>
      <c r="I45" s="20" t="s">
        <v>245</v>
      </c>
      <c r="J45" s="20">
        <v>7</v>
      </c>
      <c r="K45" s="36">
        <v>1986</v>
      </c>
      <c r="L45" s="36" t="s">
        <v>35</v>
      </c>
      <c r="M45" s="22" t="s">
        <v>36</v>
      </c>
      <c r="N45" s="19" t="s">
        <v>35</v>
      </c>
      <c r="O45" s="36"/>
      <c r="P45" s="20">
        <v>2006</v>
      </c>
      <c r="Q45" s="19" t="s">
        <v>38</v>
      </c>
      <c r="R45" s="19" t="s">
        <v>39</v>
      </c>
      <c r="S45" s="34" t="s">
        <v>40</v>
      </c>
      <c r="T45" s="42"/>
      <c r="U45" s="19" t="s">
        <v>73</v>
      </c>
      <c r="V45" s="40" t="s">
        <v>43</v>
      </c>
      <c r="W45" s="40"/>
      <c r="X45" s="24"/>
      <c r="Y45" s="25" t="s">
        <v>45</v>
      </c>
      <c r="Z45" s="24"/>
      <c r="AA45" s="25" t="s">
        <v>46</v>
      </c>
      <c r="AB45" s="26" t="s">
        <v>61</v>
      </c>
      <c r="AC45" s="24"/>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c r="GA45" s="29"/>
      <c r="GB45" s="29"/>
      <c r="GC45" s="29"/>
      <c r="GD45" s="29"/>
      <c r="GE45" s="29"/>
      <c r="GF45" s="29"/>
      <c r="GG45" s="29"/>
      <c r="GH45" s="29"/>
      <c r="GI45" s="29"/>
      <c r="GJ45" s="29"/>
      <c r="GK45" s="29"/>
      <c r="GL45" s="29"/>
      <c r="GM45" s="29"/>
      <c r="GN45" s="29"/>
      <c r="GO45" s="29"/>
      <c r="GP45" s="29"/>
      <c r="GQ45" s="29"/>
      <c r="GR45" s="29"/>
      <c r="GS45" s="29"/>
      <c r="GT45" s="29"/>
    </row>
    <row r="46" spans="1:202" s="41" customFormat="1" ht="19.5" hidden="1" customHeight="1" x14ac:dyDescent="0.2">
      <c r="A46" s="30">
        <v>34</v>
      </c>
      <c r="B46" s="65" t="s">
        <v>140</v>
      </c>
      <c r="C46" s="66" t="s">
        <v>129</v>
      </c>
      <c r="D46" s="17"/>
      <c r="E46" s="33"/>
      <c r="F46" s="17"/>
      <c r="G46" s="19"/>
      <c r="H46" s="19"/>
      <c r="I46" s="20">
        <v>4</v>
      </c>
      <c r="J46" s="20">
        <v>10</v>
      </c>
      <c r="K46" s="36">
        <v>1997</v>
      </c>
      <c r="L46" s="36" t="s">
        <v>35</v>
      </c>
      <c r="M46" s="22" t="s">
        <v>36</v>
      </c>
      <c r="N46" s="19"/>
      <c r="O46" s="36" t="s">
        <v>81</v>
      </c>
      <c r="P46" s="20"/>
      <c r="Q46" s="19" t="s">
        <v>137</v>
      </c>
      <c r="R46" s="19" t="s">
        <v>59</v>
      </c>
      <c r="S46" s="34" t="s">
        <v>40</v>
      </c>
      <c r="T46" s="42"/>
      <c r="U46" s="19"/>
      <c r="V46" s="40"/>
      <c r="W46" s="40"/>
      <c r="X46" s="24"/>
      <c r="Y46" s="25" t="s">
        <v>45</v>
      </c>
      <c r="Z46" s="24"/>
      <c r="AA46" s="25" t="s">
        <v>46</v>
      </c>
      <c r="AB46" s="26" t="s">
        <v>61</v>
      </c>
      <c r="AC46" s="24"/>
      <c r="AD46" s="27" t="s">
        <v>289</v>
      </c>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c r="EV46" s="29"/>
      <c r="EW46" s="29"/>
      <c r="EX46" s="29"/>
      <c r="EY46" s="29"/>
      <c r="EZ46" s="29"/>
      <c r="FA46" s="29"/>
      <c r="FB46" s="29"/>
      <c r="FC46" s="29"/>
      <c r="FD46" s="29"/>
      <c r="FE46" s="29"/>
      <c r="FF46" s="29"/>
      <c r="FG46" s="29"/>
      <c r="FH46" s="29"/>
      <c r="FI46" s="29"/>
      <c r="FJ46" s="29"/>
      <c r="FK46" s="29"/>
      <c r="FL46" s="29"/>
      <c r="FM46" s="29"/>
      <c r="FN46" s="29"/>
      <c r="FO46" s="29"/>
      <c r="FP46" s="29"/>
      <c r="FQ46" s="29"/>
      <c r="FR46" s="29"/>
      <c r="FS46" s="29"/>
      <c r="FT46" s="29"/>
      <c r="FU46" s="29"/>
      <c r="FV46" s="29"/>
      <c r="FW46" s="29"/>
      <c r="FX46" s="29"/>
      <c r="FY46" s="29"/>
      <c r="FZ46" s="29"/>
      <c r="GA46" s="29"/>
      <c r="GB46" s="29"/>
      <c r="GC46" s="29"/>
      <c r="GD46" s="29"/>
      <c r="GE46" s="29"/>
      <c r="GF46" s="29"/>
      <c r="GG46" s="29"/>
      <c r="GH46" s="29"/>
      <c r="GI46" s="29"/>
      <c r="GJ46" s="29"/>
      <c r="GK46" s="29"/>
      <c r="GL46" s="29"/>
      <c r="GM46" s="29"/>
      <c r="GN46" s="29"/>
      <c r="GO46" s="29"/>
      <c r="GP46" s="29"/>
      <c r="GQ46" s="29"/>
      <c r="GR46" s="29"/>
      <c r="GS46" s="29"/>
      <c r="GT46" s="29"/>
    </row>
    <row r="47" spans="1:202" s="41" customFormat="1" ht="19.5" hidden="1" customHeight="1" x14ac:dyDescent="0.2">
      <c r="A47" s="30">
        <v>35</v>
      </c>
      <c r="B47" s="65" t="s">
        <v>276</v>
      </c>
      <c r="C47" s="66" t="s">
        <v>91</v>
      </c>
      <c r="D47" s="17"/>
      <c r="E47" s="33"/>
      <c r="F47" s="17"/>
      <c r="G47" s="19"/>
      <c r="H47" s="19"/>
      <c r="I47" s="20">
        <v>16</v>
      </c>
      <c r="J47" s="20">
        <v>6</v>
      </c>
      <c r="K47" s="36">
        <v>1990</v>
      </c>
      <c r="L47" s="36" t="s">
        <v>35</v>
      </c>
      <c r="M47" s="22" t="s">
        <v>36</v>
      </c>
      <c r="N47" s="19"/>
      <c r="O47" s="36" t="s">
        <v>98</v>
      </c>
      <c r="P47" s="20"/>
      <c r="Q47" s="19" t="s">
        <v>137</v>
      </c>
      <c r="R47" s="19" t="s">
        <v>59</v>
      </c>
      <c r="S47" s="34" t="s">
        <v>40</v>
      </c>
      <c r="T47" s="42"/>
      <c r="U47" s="19"/>
      <c r="V47" s="40"/>
      <c r="W47" s="40"/>
      <c r="X47" s="24"/>
      <c r="Y47" s="25" t="s">
        <v>45</v>
      </c>
      <c r="Z47" s="24"/>
      <c r="AA47" s="25" t="s">
        <v>46</v>
      </c>
      <c r="AB47" s="26" t="s">
        <v>61</v>
      </c>
      <c r="AC47" s="24"/>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c r="EV47" s="29"/>
      <c r="EW47" s="29"/>
      <c r="EX47" s="29"/>
      <c r="EY47" s="29"/>
      <c r="EZ47" s="29"/>
      <c r="FA47" s="29"/>
      <c r="FB47" s="29"/>
      <c r="FC47" s="29"/>
      <c r="FD47" s="29"/>
      <c r="FE47" s="29"/>
      <c r="FF47" s="29"/>
      <c r="FG47" s="29"/>
      <c r="FH47" s="29"/>
      <c r="FI47" s="29"/>
      <c r="FJ47" s="29"/>
      <c r="FK47" s="29"/>
      <c r="FL47" s="29"/>
      <c r="FM47" s="29"/>
      <c r="FN47" s="29"/>
      <c r="FO47" s="29"/>
      <c r="FP47" s="29"/>
      <c r="FQ47" s="29"/>
      <c r="FR47" s="29"/>
      <c r="FS47" s="29"/>
      <c r="FT47" s="29"/>
      <c r="FU47" s="29"/>
      <c r="FV47" s="29"/>
      <c r="FW47" s="29"/>
      <c r="FX47" s="29"/>
      <c r="FY47" s="29"/>
      <c r="FZ47" s="29"/>
      <c r="GA47" s="29"/>
      <c r="GB47" s="29"/>
      <c r="GC47" s="29"/>
      <c r="GD47" s="29"/>
      <c r="GE47" s="29"/>
      <c r="GF47" s="29"/>
      <c r="GG47" s="29"/>
      <c r="GH47" s="29"/>
      <c r="GI47" s="29"/>
      <c r="GJ47" s="29"/>
      <c r="GK47" s="29"/>
      <c r="GL47" s="29"/>
      <c r="GM47" s="29"/>
      <c r="GN47" s="29"/>
      <c r="GO47" s="29"/>
      <c r="GP47" s="29"/>
      <c r="GQ47" s="29"/>
      <c r="GR47" s="29"/>
      <c r="GS47" s="29"/>
      <c r="GT47" s="29"/>
    </row>
    <row r="48" spans="1:202" s="41" customFormat="1" ht="19.5" hidden="1" customHeight="1" x14ac:dyDescent="0.25">
      <c r="A48" s="30">
        <v>36</v>
      </c>
      <c r="B48" s="152" t="s">
        <v>277</v>
      </c>
      <c r="C48" s="153" t="s">
        <v>79</v>
      </c>
      <c r="D48" s="17"/>
      <c r="E48" s="33"/>
      <c r="F48" s="17"/>
      <c r="G48" s="19"/>
      <c r="H48" s="19"/>
      <c r="I48" s="20">
        <v>17</v>
      </c>
      <c r="J48" s="20">
        <v>12</v>
      </c>
      <c r="K48" s="36">
        <v>1996</v>
      </c>
      <c r="L48" s="36" t="s">
        <v>35</v>
      </c>
      <c r="M48" s="22" t="s">
        <v>36</v>
      </c>
      <c r="N48" s="19"/>
      <c r="O48" s="36" t="s">
        <v>108</v>
      </c>
      <c r="P48" s="20"/>
      <c r="Q48" s="19" t="s">
        <v>137</v>
      </c>
      <c r="R48" s="19" t="s">
        <v>39</v>
      </c>
      <c r="S48" s="34" t="s">
        <v>40</v>
      </c>
      <c r="T48" s="42"/>
      <c r="U48" s="19"/>
      <c r="V48" s="40"/>
      <c r="W48" s="40"/>
      <c r="X48" s="24"/>
      <c r="Y48" s="25" t="s">
        <v>60</v>
      </c>
      <c r="Z48" s="24"/>
      <c r="AA48" s="25" t="s">
        <v>46</v>
      </c>
      <c r="AB48" s="26" t="s">
        <v>61</v>
      </c>
      <c r="AC48" s="24"/>
      <c r="AD48" s="27" t="s">
        <v>289</v>
      </c>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row>
    <row r="49" spans="1:202" s="41" customFormat="1" ht="19.5" hidden="1" customHeight="1" x14ac:dyDescent="0.25">
      <c r="A49" s="30">
        <v>37</v>
      </c>
      <c r="B49" s="152" t="s">
        <v>278</v>
      </c>
      <c r="C49" s="153" t="s">
        <v>279</v>
      </c>
      <c r="D49" s="17"/>
      <c r="E49" s="33"/>
      <c r="F49" s="17"/>
      <c r="G49" s="19"/>
      <c r="H49" s="19"/>
      <c r="I49" s="20">
        <v>23</v>
      </c>
      <c r="J49" s="20">
        <v>9</v>
      </c>
      <c r="K49" s="36">
        <v>1996</v>
      </c>
      <c r="L49" s="36" t="s">
        <v>35</v>
      </c>
      <c r="M49" s="22" t="s">
        <v>36</v>
      </c>
      <c r="N49" s="19"/>
      <c r="O49" s="36" t="s">
        <v>98</v>
      </c>
      <c r="P49" s="20"/>
      <c r="Q49" s="19" t="s">
        <v>137</v>
      </c>
      <c r="R49" s="19" t="s">
        <v>59</v>
      </c>
      <c r="S49" s="34" t="s">
        <v>40</v>
      </c>
      <c r="T49" s="42"/>
      <c r="U49" s="19"/>
      <c r="V49" s="40"/>
      <c r="W49" s="40"/>
      <c r="X49" s="24"/>
      <c r="Y49" s="25" t="s">
        <v>60</v>
      </c>
      <c r="Z49" s="24"/>
      <c r="AA49" s="25"/>
      <c r="AB49" s="26" t="s">
        <v>61</v>
      </c>
      <c r="AC49" s="24"/>
      <c r="AD49" s="27" t="s">
        <v>289</v>
      </c>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c r="GA49" s="29"/>
      <c r="GB49" s="29"/>
      <c r="GC49" s="29"/>
      <c r="GD49" s="29"/>
      <c r="GE49" s="29"/>
      <c r="GF49" s="29"/>
      <c r="GG49" s="29"/>
      <c r="GH49" s="29"/>
      <c r="GI49" s="29"/>
      <c r="GJ49" s="29"/>
      <c r="GK49" s="29"/>
      <c r="GL49" s="29"/>
      <c r="GM49" s="29"/>
      <c r="GN49" s="29"/>
      <c r="GO49" s="29"/>
      <c r="GP49" s="29"/>
      <c r="GQ49" s="29"/>
      <c r="GR49" s="29"/>
      <c r="GS49" s="29"/>
      <c r="GT49" s="29"/>
    </row>
    <row r="50" spans="1:202" s="116" customFormat="1" hidden="1" x14ac:dyDescent="0.2">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c r="FC50" s="83"/>
      <c r="FD50" s="83"/>
      <c r="FE50" s="83"/>
      <c r="FF50" s="83"/>
      <c r="FG50" s="83"/>
      <c r="FH50" s="83"/>
      <c r="FI50" s="83"/>
      <c r="FJ50" s="83"/>
      <c r="FK50" s="83"/>
      <c r="FL50" s="83"/>
      <c r="FM50" s="83"/>
      <c r="FN50" s="83"/>
      <c r="FO50" s="83"/>
      <c r="FP50" s="83"/>
      <c r="FQ50" s="83"/>
      <c r="FR50" s="83"/>
      <c r="FS50" s="83"/>
      <c r="FT50" s="83"/>
      <c r="FU50" s="83"/>
      <c r="FV50" s="83"/>
      <c r="FW50" s="83"/>
      <c r="FX50" s="83"/>
      <c r="FY50" s="83"/>
      <c r="FZ50" s="83"/>
      <c r="GA50" s="83"/>
      <c r="GB50" s="83"/>
      <c r="GC50" s="83"/>
      <c r="GD50" s="83"/>
      <c r="GE50" s="83"/>
      <c r="GF50" s="83"/>
      <c r="GG50" s="83"/>
      <c r="GH50" s="83"/>
      <c r="GI50" s="83"/>
      <c r="GJ50" s="83"/>
      <c r="GK50" s="83"/>
      <c r="GL50" s="83"/>
      <c r="GM50" s="83"/>
      <c r="GN50" s="83"/>
      <c r="GO50" s="83"/>
      <c r="GP50" s="83"/>
      <c r="GQ50" s="83"/>
      <c r="GR50" s="83"/>
      <c r="GS50" s="83"/>
      <c r="GT50" s="83"/>
    </row>
    <row r="51" spans="1:202" s="116" customFormat="1" ht="102" hidden="1" customHeight="1" x14ac:dyDescent="0.2">
      <c r="U51" s="173" t="s">
        <v>262</v>
      </c>
      <c r="V51" s="173"/>
      <c r="W51" s="173"/>
      <c r="X51" s="173"/>
      <c r="Y51" s="173"/>
      <c r="Z51" s="173"/>
      <c r="AA51" s="17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c r="FC51" s="83"/>
      <c r="FD51" s="83"/>
      <c r="FE51" s="83"/>
      <c r="FF51" s="83"/>
      <c r="FG51" s="83"/>
      <c r="FH51" s="83"/>
      <c r="FI51" s="83"/>
      <c r="FJ51" s="83"/>
      <c r="FK51" s="83"/>
      <c r="FL51" s="83"/>
      <c r="FM51" s="83"/>
      <c r="FN51" s="83"/>
      <c r="FO51" s="83"/>
      <c r="FP51" s="83"/>
      <c r="FQ51" s="83"/>
      <c r="FR51" s="83"/>
      <c r="FS51" s="83"/>
      <c r="FT51" s="83"/>
      <c r="FU51" s="83"/>
      <c r="FV51" s="83"/>
      <c r="FW51" s="83"/>
      <c r="FX51" s="83"/>
      <c r="FY51" s="83"/>
      <c r="FZ51" s="83"/>
      <c r="GA51" s="83"/>
      <c r="GB51" s="83"/>
      <c r="GC51" s="83"/>
      <c r="GD51" s="83"/>
      <c r="GE51" s="83"/>
      <c r="GF51" s="83"/>
      <c r="GG51" s="83"/>
      <c r="GH51" s="83"/>
      <c r="GI51" s="83"/>
      <c r="GJ51" s="83"/>
      <c r="GK51" s="83"/>
      <c r="GL51" s="83"/>
      <c r="GM51" s="83"/>
      <c r="GN51" s="83"/>
      <c r="GO51" s="83"/>
      <c r="GP51" s="83"/>
      <c r="GQ51" s="83"/>
      <c r="GR51" s="83"/>
      <c r="GS51" s="83"/>
      <c r="GT51" s="83"/>
    </row>
    <row r="52" spans="1:202" s="116" customFormat="1" ht="15.75" hidden="1" x14ac:dyDescent="0.2">
      <c r="B52" s="148" t="s">
        <v>270</v>
      </c>
      <c r="C52" s="148">
        <v>32</v>
      </c>
      <c r="K52" s="148"/>
      <c r="L52" s="148" t="s">
        <v>20</v>
      </c>
      <c r="M52" s="148"/>
      <c r="N52" s="148"/>
      <c r="P52" s="148"/>
      <c r="Q52" s="148" t="s">
        <v>148</v>
      </c>
      <c r="R52" s="148"/>
      <c r="S52" s="148"/>
      <c r="U52" s="123"/>
      <c r="V52" s="123"/>
      <c r="W52" s="123"/>
      <c r="X52" s="123"/>
      <c r="Y52" s="123"/>
      <c r="Z52" s="123"/>
      <c r="AA52" s="12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c r="EN52" s="83"/>
      <c r="EO52" s="83"/>
      <c r="EP52" s="83"/>
      <c r="EQ52" s="83"/>
      <c r="ER52" s="83"/>
      <c r="ES52" s="83"/>
      <c r="ET52" s="83"/>
      <c r="EU52" s="83"/>
      <c r="EV52" s="83"/>
      <c r="EW52" s="83"/>
      <c r="EX52" s="83"/>
      <c r="EY52" s="83"/>
      <c r="EZ52" s="83"/>
      <c r="FA52" s="83"/>
      <c r="FB52" s="83"/>
      <c r="FC52" s="83"/>
      <c r="FD52" s="83"/>
      <c r="FE52" s="83"/>
      <c r="FF52" s="83"/>
      <c r="FG52" s="83"/>
      <c r="FH52" s="83"/>
      <c r="FI52" s="83"/>
      <c r="FJ52" s="83"/>
      <c r="FK52" s="83"/>
      <c r="FL52" s="83"/>
      <c r="FM52" s="83"/>
      <c r="FN52" s="83"/>
      <c r="FO52" s="83"/>
      <c r="FP52" s="83"/>
      <c r="FQ52" s="83"/>
      <c r="FR52" s="83"/>
      <c r="FS52" s="83"/>
      <c r="FT52" s="83"/>
      <c r="FU52" s="83"/>
      <c r="FV52" s="83"/>
      <c r="FW52" s="83"/>
      <c r="FX52" s="83"/>
      <c r="FY52" s="83"/>
      <c r="FZ52" s="83"/>
      <c r="GA52" s="83"/>
      <c r="GB52" s="83"/>
      <c r="GC52" s="83"/>
      <c r="GD52" s="83"/>
      <c r="GE52" s="83"/>
      <c r="GF52" s="83"/>
      <c r="GG52" s="83"/>
      <c r="GH52" s="83"/>
      <c r="GI52" s="83"/>
      <c r="GJ52" s="83"/>
      <c r="GK52" s="83"/>
      <c r="GL52" s="83"/>
      <c r="GM52" s="83"/>
      <c r="GN52" s="83"/>
      <c r="GO52" s="83"/>
      <c r="GP52" s="83"/>
      <c r="GQ52" s="83"/>
      <c r="GR52" s="83"/>
      <c r="GS52" s="83"/>
      <c r="GT52" s="83"/>
    </row>
    <row r="53" spans="1:202" s="116" customFormat="1" ht="15.75" hidden="1" x14ac:dyDescent="0.2">
      <c r="B53" s="148" t="s">
        <v>263</v>
      </c>
      <c r="C53" s="148">
        <v>2</v>
      </c>
      <c r="K53" s="148" t="s">
        <v>46</v>
      </c>
      <c r="L53" s="148" t="s">
        <v>45</v>
      </c>
      <c r="M53" s="148" t="s">
        <v>271</v>
      </c>
      <c r="N53" s="148" t="s">
        <v>266</v>
      </c>
      <c r="P53" s="148" t="s">
        <v>46</v>
      </c>
      <c r="Q53" s="148" t="s">
        <v>60</v>
      </c>
      <c r="R53" s="148" t="s">
        <v>45</v>
      </c>
      <c r="S53" s="148" t="s">
        <v>265</v>
      </c>
      <c r="U53" s="123"/>
      <c r="V53" s="123"/>
      <c r="W53" s="123"/>
      <c r="X53" s="123"/>
      <c r="Y53" s="123"/>
      <c r="Z53" s="123"/>
      <c r="AA53" s="12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c r="EN53" s="83"/>
      <c r="EO53" s="83"/>
      <c r="EP53" s="83"/>
      <c r="EQ53" s="83"/>
      <c r="ER53" s="83"/>
      <c r="ES53" s="83"/>
      <c r="ET53" s="83"/>
      <c r="EU53" s="83"/>
      <c r="EV53" s="83"/>
      <c r="EW53" s="83"/>
      <c r="EX53" s="83"/>
      <c r="EY53" s="83"/>
      <c r="EZ53" s="83"/>
      <c r="FA53" s="83"/>
      <c r="FB53" s="83"/>
      <c r="FC53" s="83"/>
      <c r="FD53" s="83"/>
      <c r="FE53" s="83"/>
      <c r="FF53" s="83"/>
      <c r="FG53" s="83"/>
      <c r="FH53" s="83"/>
      <c r="FI53" s="83"/>
      <c r="FJ53" s="83"/>
      <c r="FK53" s="83"/>
      <c r="FL53" s="83"/>
      <c r="FM53" s="83"/>
      <c r="FN53" s="83"/>
      <c r="FO53" s="83"/>
      <c r="FP53" s="83"/>
      <c r="FQ53" s="83"/>
      <c r="FR53" s="83"/>
      <c r="FS53" s="83"/>
      <c r="FT53" s="83"/>
      <c r="FU53" s="83"/>
      <c r="FV53" s="83"/>
      <c r="FW53" s="83"/>
      <c r="FX53" s="83"/>
      <c r="FY53" s="83"/>
      <c r="FZ53" s="83"/>
      <c r="GA53" s="83"/>
      <c r="GB53" s="83"/>
      <c r="GC53" s="83"/>
      <c r="GD53" s="83"/>
      <c r="GE53" s="83"/>
      <c r="GF53" s="83"/>
      <c r="GG53" s="83"/>
      <c r="GH53" s="83"/>
      <c r="GI53" s="83"/>
      <c r="GJ53" s="83"/>
      <c r="GK53" s="83"/>
      <c r="GL53" s="83"/>
      <c r="GM53" s="83"/>
      <c r="GN53" s="83"/>
      <c r="GO53" s="83"/>
      <c r="GP53" s="83"/>
      <c r="GQ53" s="83"/>
      <c r="GR53" s="83"/>
      <c r="GS53" s="83"/>
      <c r="GT53" s="83"/>
    </row>
    <row r="54" spans="1:202" s="120" customFormat="1" ht="15.75" hidden="1" x14ac:dyDescent="0.25">
      <c r="B54" s="149" t="s">
        <v>264</v>
      </c>
      <c r="C54" s="149">
        <v>2</v>
      </c>
      <c r="K54" s="150">
        <v>27</v>
      </c>
      <c r="L54" s="150">
        <v>7</v>
      </c>
      <c r="M54" s="150">
        <v>36</v>
      </c>
      <c r="N54" s="150">
        <v>9</v>
      </c>
      <c r="P54" s="149">
        <v>1</v>
      </c>
      <c r="Q54" s="149">
        <v>9</v>
      </c>
      <c r="R54" s="149">
        <v>22</v>
      </c>
      <c r="S54" s="149">
        <v>4</v>
      </c>
      <c r="U54" s="123"/>
      <c r="V54" s="123"/>
      <c r="W54" s="123"/>
      <c r="X54" s="123"/>
      <c r="Y54" s="123"/>
      <c r="Z54" s="123"/>
      <c r="AA54" s="123"/>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row>
    <row r="55" spans="1:202" s="120" customFormat="1" ht="15.75" hidden="1" x14ac:dyDescent="0.25">
      <c r="B55" s="150" t="s">
        <v>267</v>
      </c>
      <c r="C55" s="149">
        <v>11</v>
      </c>
      <c r="K55" s="150"/>
      <c r="L55" s="150"/>
      <c r="M55" s="150"/>
      <c r="N55" s="150"/>
      <c r="P55" s="151"/>
      <c r="Q55" s="151"/>
      <c r="R55" s="151"/>
      <c r="S55" s="151"/>
      <c r="U55" s="123"/>
      <c r="V55" s="123"/>
      <c r="W55" s="123"/>
      <c r="X55" s="123"/>
      <c r="Y55" s="123"/>
      <c r="Z55" s="123"/>
      <c r="AA55" s="123"/>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row>
    <row r="56" spans="1:202" ht="15.75" hidden="1" x14ac:dyDescent="0.25">
      <c r="B56" s="150" t="s">
        <v>268</v>
      </c>
      <c r="C56" s="149">
        <v>5</v>
      </c>
      <c r="K56" s="150"/>
      <c r="L56" s="150"/>
      <c r="M56" s="150"/>
      <c r="N56" s="150"/>
      <c r="P56" s="151"/>
      <c r="Q56" s="151"/>
      <c r="R56" s="151"/>
      <c r="S56" s="151"/>
    </row>
    <row r="57" spans="1:202" ht="15.75" hidden="1" x14ac:dyDescent="0.25">
      <c r="B57" s="150" t="s">
        <v>269</v>
      </c>
      <c r="C57" s="149">
        <v>4</v>
      </c>
      <c r="K57" s="150"/>
      <c r="L57" s="150"/>
      <c r="M57" s="150"/>
      <c r="N57" s="150"/>
      <c r="P57" s="151"/>
      <c r="Q57" s="151"/>
      <c r="R57" s="151"/>
      <c r="S57" s="151"/>
    </row>
    <row r="58" spans="1:202" hidden="1" x14ac:dyDescent="0.2">
      <c r="A58" s="116"/>
      <c r="B58" s="116"/>
      <c r="C58" s="116"/>
      <c r="D58" s="116"/>
      <c r="E58" s="116"/>
      <c r="F58" s="116"/>
      <c r="G58" s="116">
        <f>COUNTA(G9:G49)</f>
        <v>6</v>
      </c>
      <c r="H58" s="116">
        <f>COUNTA(H9:H49)</f>
        <v>4</v>
      </c>
      <c r="I58" s="116"/>
      <c r="J58" s="116"/>
      <c r="K58" s="116"/>
      <c r="L58" s="116"/>
      <c r="M58" s="116"/>
      <c r="N58" s="116"/>
      <c r="O58" s="116"/>
      <c r="P58" s="116"/>
      <c r="Q58" s="116"/>
      <c r="R58" s="116"/>
      <c r="S58" s="116"/>
      <c r="T58" s="116"/>
      <c r="U58" s="116"/>
      <c r="V58" s="116"/>
      <c r="W58" s="116"/>
      <c r="X58" s="116"/>
      <c r="Y58" s="116"/>
      <c r="Z58" s="116"/>
      <c r="AA58" s="116"/>
      <c r="AB58" s="116"/>
      <c r="AC58" s="116"/>
      <c r="AD58" s="83"/>
    </row>
    <row r="59" spans="1:202" hidden="1" x14ac:dyDescent="0.2">
      <c r="A59" s="116"/>
      <c r="B59" s="116"/>
      <c r="C59" s="116"/>
      <c r="D59" s="116"/>
      <c r="E59" s="116"/>
      <c r="F59" s="116"/>
      <c r="G59" s="116"/>
      <c r="H59" s="116"/>
      <c r="I59" s="117"/>
      <c r="J59" s="117"/>
      <c r="K59" s="116"/>
      <c r="L59" s="116"/>
      <c r="M59" s="116"/>
      <c r="N59" s="116"/>
      <c r="O59" s="116"/>
      <c r="P59" s="116"/>
      <c r="Q59" s="118"/>
      <c r="R59" s="118"/>
      <c r="S59" s="116"/>
      <c r="T59" s="116"/>
      <c r="U59" s="116"/>
      <c r="V59" s="116"/>
      <c r="W59" s="116"/>
      <c r="X59" s="118"/>
      <c r="Y59" s="118"/>
      <c r="Z59" s="116"/>
      <c r="AA59" s="118"/>
      <c r="AB59" s="119"/>
      <c r="AC59" s="116"/>
      <c r="AD59" s="83"/>
    </row>
    <row r="60" spans="1:202" hidden="1" x14ac:dyDescent="0.2">
      <c r="A60" s="116"/>
      <c r="B60" s="116"/>
      <c r="C60" s="116"/>
      <c r="D60" s="116"/>
      <c r="E60" s="116"/>
      <c r="F60" s="116"/>
      <c r="G60" s="116"/>
      <c r="H60" s="116"/>
      <c r="I60" s="117"/>
      <c r="J60" s="117"/>
      <c r="K60" s="116"/>
      <c r="L60" s="116"/>
      <c r="M60" s="116"/>
      <c r="N60" s="116"/>
      <c r="O60" s="116"/>
      <c r="P60" s="116"/>
      <c r="Q60" s="118"/>
      <c r="R60" s="118"/>
      <c r="S60" s="116"/>
      <c r="T60" s="116"/>
      <c r="U60" s="116"/>
      <c r="V60" s="116"/>
      <c r="W60" s="116"/>
      <c r="X60" s="118"/>
      <c r="Y60" s="118"/>
      <c r="Z60" s="116"/>
      <c r="AA60" s="118"/>
      <c r="AB60" s="119"/>
      <c r="AC60" s="116"/>
      <c r="AD60" s="83"/>
    </row>
    <row r="61" spans="1:202" hidden="1" x14ac:dyDescent="0.2">
      <c r="A61" s="116"/>
      <c r="B61" s="116"/>
      <c r="C61" s="116"/>
      <c r="D61" s="116"/>
      <c r="E61" s="116"/>
      <c r="F61" s="116"/>
      <c r="G61" s="116"/>
      <c r="H61" s="116"/>
      <c r="I61" s="117"/>
      <c r="J61" s="117"/>
      <c r="K61" s="116"/>
      <c r="L61" s="116"/>
      <c r="M61" s="116"/>
      <c r="N61" s="116"/>
      <c r="O61" s="116"/>
      <c r="P61" s="116"/>
      <c r="Q61" s="118"/>
      <c r="R61" s="118"/>
      <c r="S61" s="116"/>
      <c r="T61" s="116"/>
      <c r="U61" s="116"/>
      <c r="V61" s="116"/>
      <c r="W61" s="116"/>
      <c r="X61" s="118"/>
      <c r="Y61" s="118"/>
      <c r="Z61" s="116"/>
      <c r="AA61" s="118"/>
      <c r="AB61" s="119"/>
      <c r="AC61" s="116"/>
      <c r="AD61" s="83"/>
    </row>
    <row r="62" spans="1:202" hidden="1" x14ac:dyDescent="0.2">
      <c r="A62" s="120"/>
      <c r="B62" s="120"/>
      <c r="C62" s="120"/>
      <c r="D62" s="120"/>
      <c r="E62" s="120"/>
      <c r="F62" s="120"/>
      <c r="G62" s="116"/>
      <c r="H62" s="120"/>
      <c r="I62" s="121"/>
      <c r="J62" s="121"/>
      <c r="K62" s="120"/>
      <c r="L62" s="120"/>
      <c r="M62" s="120"/>
      <c r="N62" s="120"/>
      <c r="O62" s="120"/>
      <c r="P62" s="120"/>
      <c r="Q62" s="120"/>
      <c r="R62" s="120"/>
      <c r="S62" s="120"/>
      <c r="T62" s="120"/>
      <c r="U62" s="120"/>
      <c r="V62" s="120"/>
      <c r="W62" s="120"/>
      <c r="X62" s="118"/>
      <c r="Y62" s="118"/>
      <c r="Z62" s="120"/>
      <c r="AA62" s="120"/>
      <c r="AB62" s="122"/>
      <c r="AC62" s="120"/>
    </row>
    <row r="63" spans="1:202" hidden="1" x14ac:dyDescent="0.2">
      <c r="A63" s="120"/>
      <c r="B63" s="120"/>
      <c r="C63" s="120"/>
      <c r="D63" s="120"/>
      <c r="E63" s="120"/>
      <c r="F63" s="120"/>
      <c r="G63" s="116"/>
      <c r="H63" s="120"/>
      <c r="I63" s="121"/>
      <c r="J63" s="121"/>
      <c r="K63" s="120"/>
      <c r="L63" s="120"/>
      <c r="M63" s="120"/>
      <c r="N63" s="120"/>
      <c r="O63" s="120"/>
      <c r="P63" s="120"/>
      <c r="Q63" s="120"/>
      <c r="R63" s="120"/>
      <c r="S63" s="120"/>
      <c r="T63" s="120"/>
      <c r="U63" s="120"/>
      <c r="V63" s="120"/>
      <c r="W63" s="120"/>
      <c r="X63" s="120"/>
      <c r="Y63" s="120"/>
      <c r="Z63" s="120"/>
      <c r="AA63" s="120"/>
      <c r="AB63" s="122"/>
      <c r="AC63" s="120"/>
    </row>
  </sheetData>
  <autoFilter ref="K1:K63">
    <filterColumn colId="0">
      <filters>
        <filter val="1976"/>
        <filter val="1979"/>
        <filter val="1980"/>
      </filters>
    </filterColumn>
  </autoFilter>
  <mergeCells count="35">
    <mergeCell ref="A4:A6"/>
    <mergeCell ref="B4:B6"/>
    <mergeCell ref="C4:C6"/>
    <mergeCell ref="D4:D6"/>
    <mergeCell ref="E4:E6"/>
    <mergeCell ref="A1:C1"/>
    <mergeCell ref="T1:Y1"/>
    <mergeCell ref="A2:C2"/>
    <mergeCell ref="T2:Y2"/>
    <mergeCell ref="A3:AC3"/>
    <mergeCell ref="F4:F6"/>
    <mergeCell ref="G4:G6"/>
    <mergeCell ref="H4:H6"/>
    <mergeCell ref="I4:K4"/>
    <mergeCell ref="L4:L6"/>
    <mergeCell ref="AC4:AC5"/>
    <mergeCell ref="I5:I6"/>
    <mergeCell ref="J5:J6"/>
    <mergeCell ref="K5:K6"/>
    <mergeCell ref="R5:S5"/>
    <mergeCell ref="T5:T6"/>
    <mergeCell ref="N4:N6"/>
    <mergeCell ref="O4:O6"/>
    <mergeCell ref="P4:P6"/>
    <mergeCell ref="Q4:Q6"/>
    <mergeCell ref="R4:T4"/>
    <mergeCell ref="U4:U6"/>
    <mergeCell ref="M4:M6"/>
    <mergeCell ref="Y5:Y6"/>
    <mergeCell ref="Z5:Z6"/>
    <mergeCell ref="U51:AA51"/>
    <mergeCell ref="V4:W5"/>
    <mergeCell ref="X4:X6"/>
    <mergeCell ref="Y4:Z4"/>
    <mergeCell ref="AA4:AB4"/>
  </mergeCells>
  <dataValidations xWindow="495" yWindow="589" count="12">
    <dataValidation type="list" allowBlank="1" showInputMessage="1" showErrorMessage="1" prompt="Nhập trình dộ cao nhất như sau: A (Nếu học xong chứng chỉ A),B ( Nếu học xong chứng chỉ B),C(Nếu học xong chứng chỉ C), CĐ ( Nếu tốt nghiệp Cao đẳng), ĐH ( Nếu Tốt nghiệp Đại học), B1( Nếu có chứng chỉ B1), B2 ( Nếu có chứng chỉ B2)…. " sqref="Y9:Y11 Y13:Y49">
      <formula1>"A, B, C, CĐ, ĐH, ThS, A1, A2, B1, B2, C1, C2"</formula1>
    </dataValidation>
    <dataValidation type="list" allowBlank="1" showInputMessage="1" showErrorMessage="1" prompt="Phần ghi chú cho các trường hợp sau: nếu là Tổ trưởng CM nhập:TTCM, nếu là Chủ tịch CĐ nhập CTCĐ,nếu là Bí thư chi bộ nhập BTCB, nếu là cán bộ kế cận nhập CBKC" sqref="AC9:AC32 AC34:AC49">
      <formula1>"TTCM, CTCĐ, BTCĐ, TPTĐ"</formula1>
    </dataValidation>
    <dataValidation type="list" allowBlank="1" showInputMessage="1" showErrorMessage="1" prompt="Nhập: FCE_A1; FCE_A2; FCE_B1; FCE_B2; , IELTS,TOEFL,TOEIC" sqref="Z9:Z11 Z13:Z32 Z34:Z49">
      <formula1>"FCE_A1, FCE_A2, FCE_B1, FCE_B2, IELTS,TOEFL,TOEIC"</formula1>
    </dataValidation>
    <dataValidation type="list" allowBlank="1" showInputMessage="1" showErrorMessage="1" prompt="Nhập: A; B; C; KTV; CĐ; ĐH; ThS" sqref="AA9:AA11 AA13:AA49">
      <formula1>" A, B, C, KTV, CĐ, ĐH, ThS"</formula1>
    </dataValidation>
    <dataValidation type="list" allowBlank="1" showInputMessage="1" showErrorMessage="1" prompt="Nhập: SC, TC, CC, ĐH, ThS" sqref="X9:X11 X13:X32 X34:X49">
      <formula1>"SC, TC, CC, ĐH, ThS"</formula1>
    </dataValidation>
    <dataValidation type="list" allowBlank="1" showInputMessage="1" showErrorMessage="1" prompt="Nhập: SC, TC, CC, CN" sqref="V9:W11 V13:W32 V34:W49">
      <formula1>"SC, TC, CC, CN"</formula1>
    </dataValidation>
    <dataValidation type="list" allowBlank="1" showInputMessage="1" showErrorMessage="1" prompt="Nhập: BDHT, QLGD, BDTT, ThS, TS" sqref="U9:U11 U13:U32 U34:U49">
      <formula1>"QLGD, BDHT, BDTT, ThS, TS"</formula1>
    </dataValidation>
    <dataValidation type="list" allowBlank="1" showInputMessage="1" showErrorMessage="1" prompt="Nhập UDTT" sqref="AB9:AB11 AB13:AB49">
      <formula1>"UDTT"</formula1>
    </dataValidation>
    <dataValidation type="list" allowBlank="1" showInputMessage="1" showErrorMessage="1" prompt="Nhập:HT, PHT" sqref="O9:O11">
      <formula1>"HT, PHT"</formula1>
    </dataValidation>
    <dataValidation type="list" allowBlank="1" showInputMessage="1" showErrorMessage="1" prompt="Nhập: Nhà trẻ; Mầm; Chồi; Lá" sqref="O13:O49">
      <formula1>"Nhà trẻ, Mầm, Chồi, Lá"</formula1>
    </dataValidation>
    <dataValidation type="list" allowBlank="1" showInputMessage="1" showErrorMessage="1" prompt=" Nếu đã tốt nghiệp đại học sư phạm nhập ĐH,Cao đẳng sư phạm nhập CĐ, Trung học sư phạm nhập TH. ThS nếu học xong Thạc sỹ, TC nếu học trung cấp, SC nếu học sơ cấp" sqref="R9:R49">
      <formula1>"TH, CĐ, ĐH, ThS, SC, TC"</formula1>
    </dataValidation>
    <dataValidation type="list" allowBlank="1" showInputMessage="1" showErrorMessage="1" prompt=" Nhập BC nếu là diện Biên chế , HĐKV nếu là Hợp đồng khoán việc ,HĐTT nếu là Hợp đồng tạm tuyển,HĐTG nếu là Thỉnh giảng,  HĐ68 nếu là Hợp đồng theo nghị định 68,TS nếu là tập sự.  HĐKTH nếu là hợp đồng không thời hạn (Ghi thật chính xác cột này )," sqref="Q9:Q49">
      <formula1>"BC, HĐKV, HĐTG, HĐTT, TS, HĐKTH"</formula1>
    </dataValidation>
  </dataValidations>
  <pageMargins left="0.25" right="0.25"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5"/>
  <sheetViews>
    <sheetView showZeros="0" workbookViewId="0">
      <selection activeCell="M44" sqref="M44"/>
    </sheetView>
  </sheetViews>
  <sheetFormatPr defaultColWidth="7" defaultRowHeight="12.75" x14ac:dyDescent="0.2"/>
  <cols>
    <col min="1" max="1" width="21.85546875" style="85" bestFit="1" customWidth="1"/>
    <col min="2" max="2" width="16.140625" style="85" bestFit="1" customWidth="1"/>
    <col min="3" max="8" width="10.140625" style="85" customWidth="1"/>
    <col min="9" max="16384" width="7" style="85"/>
  </cols>
  <sheetData>
    <row r="1" spans="1:8" x14ac:dyDescent="0.2">
      <c r="A1" s="184" t="s">
        <v>182</v>
      </c>
      <c r="B1" s="184"/>
      <c r="E1" s="183" t="s">
        <v>183</v>
      </c>
      <c r="F1" s="183"/>
      <c r="G1" s="183"/>
      <c r="H1" s="183"/>
    </row>
    <row r="2" spans="1:8" x14ac:dyDescent="0.2">
      <c r="A2" s="183" t="s">
        <v>225</v>
      </c>
      <c r="B2" s="183"/>
      <c r="E2" s="197" t="s">
        <v>184</v>
      </c>
      <c r="F2" s="197"/>
      <c r="G2" s="197"/>
      <c r="H2" s="197"/>
    </row>
    <row r="3" spans="1:8" ht="6.75" customHeight="1" x14ac:dyDescent="0.2"/>
    <row r="4" spans="1:8" x14ac:dyDescent="0.2">
      <c r="A4" s="183" t="s">
        <v>185</v>
      </c>
      <c r="B4" s="183"/>
      <c r="C4" s="183"/>
      <c r="D4" s="183"/>
      <c r="E4" s="183"/>
      <c r="F4" s="183"/>
      <c r="G4" s="183"/>
      <c r="H4" s="183"/>
    </row>
    <row r="5" spans="1:8" x14ac:dyDescent="0.2">
      <c r="A5" s="183" t="s">
        <v>273</v>
      </c>
      <c r="B5" s="183"/>
      <c r="C5" s="183"/>
      <c r="D5" s="183"/>
      <c r="E5" s="183"/>
      <c r="F5" s="183"/>
      <c r="G5" s="183"/>
      <c r="H5" s="183"/>
    </row>
    <row r="6" spans="1:8" x14ac:dyDescent="0.2">
      <c r="A6" s="183" t="s">
        <v>187</v>
      </c>
      <c r="B6" s="183"/>
      <c r="C6" s="183"/>
      <c r="D6" s="183"/>
      <c r="E6" s="183"/>
      <c r="F6" s="183"/>
      <c r="G6" s="183"/>
      <c r="H6" s="183"/>
    </row>
    <row r="7" spans="1:8" ht="6.75" customHeight="1" thickBot="1" x14ac:dyDescent="0.25"/>
    <row r="8" spans="1:8" ht="16.5" thickBot="1" x14ac:dyDescent="0.3">
      <c r="A8" s="198" t="s">
        <v>188</v>
      </c>
      <c r="B8" s="199"/>
      <c r="C8" s="202" t="s">
        <v>189</v>
      </c>
      <c r="D8" s="191"/>
      <c r="E8" s="190" t="s">
        <v>190</v>
      </c>
      <c r="F8" s="191"/>
      <c r="G8" s="190" t="s">
        <v>191</v>
      </c>
      <c r="H8" s="203"/>
    </row>
    <row r="9" spans="1:8" ht="16.5" thickBot="1" x14ac:dyDescent="0.3">
      <c r="A9" s="200"/>
      <c r="B9" s="201"/>
      <c r="C9" s="86" t="s">
        <v>192</v>
      </c>
      <c r="D9" s="86" t="s">
        <v>145</v>
      </c>
      <c r="E9" s="86" t="s">
        <v>192</v>
      </c>
      <c r="F9" s="86" t="s">
        <v>145</v>
      </c>
      <c r="G9" s="86" t="s">
        <v>192</v>
      </c>
      <c r="H9" s="86" t="s">
        <v>145</v>
      </c>
    </row>
    <row r="10" spans="1:8" ht="15.75" x14ac:dyDescent="0.25">
      <c r="A10" s="194" t="s">
        <v>193</v>
      </c>
      <c r="B10" s="87" t="s">
        <v>194</v>
      </c>
      <c r="C10" s="99"/>
      <c r="D10" s="100"/>
      <c r="E10" s="100">
        <v>2</v>
      </c>
      <c r="F10" s="100">
        <v>2</v>
      </c>
      <c r="G10" s="100">
        <v>1</v>
      </c>
      <c r="H10" s="100">
        <v>1</v>
      </c>
    </row>
    <row r="11" spans="1:8" ht="15.75" x14ac:dyDescent="0.25">
      <c r="A11" s="195"/>
      <c r="B11" s="88" t="s">
        <v>195</v>
      </c>
      <c r="C11" s="101"/>
      <c r="D11" s="102"/>
      <c r="E11" s="102">
        <v>5</v>
      </c>
      <c r="F11" s="102">
        <v>5</v>
      </c>
      <c r="G11" s="102">
        <v>1</v>
      </c>
      <c r="H11" s="102">
        <v>1</v>
      </c>
    </row>
    <row r="12" spans="1:8" ht="15.75" x14ac:dyDescent="0.25">
      <c r="A12" s="195"/>
      <c r="B12" s="88" t="s">
        <v>196</v>
      </c>
      <c r="C12" s="101">
        <v>3</v>
      </c>
      <c r="D12" s="102">
        <v>3</v>
      </c>
      <c r="E12" s="102">
        <v>30</v>
      </c>
      <c r="F12" s="102">
        <v>30</v>
      </c>
      <c r="G12" s="102">
        <v>1</v>
      </c>
      <c r="H12" s="102">
        <v>1</v>
      </c>
    </row>
    <row r="13" spans="1:8" ht="15.75" x14ac:dyDescent="0.25">
      <c r="A13" s="195"/>
      <c r="B13" s="88" t="s">
        <v>197</v>
      </c>
      <c r="C13" s="101"/>
      <c r="D13" s="102"/>
      <c r="E13" s="102"/>
      <c r="F13" s="102"/>
      <c r="G13" s="102"/>
      <c r="H13" s="102"/>
    </row>
    <row r="14" spans="1:8" ht="15.75" x14ac:dyDescent="0.25">
      <c r="A14" s="195"/>
      <c r="B14" s="88" t="s">
        <v>198</v>
      </c>
      <c r="C14" s="101"/>
      <c r="D14" s="102"/>
      <c r="E14" s="102"/>
      <c r="F14" s="102"/>
      <c r="G14" s="102"/>
      <c r="H14" s="102"/>
    </row>
    <row r="15" spans="1:8" ht="16.5" thickBot="1" x14ac:dyDescent="0.3">
      <c r="A15" s="195"/>
      <c r="B15" s="89" t="s">
        <v>199</v>
      </c>
      <c r="C15" s="103"/>
      <c r="D15" s="104"/>
      <c r="E15" s="104"/>
      <c r="F15" s="104"/>
      <c r="G15" s="104">
        <v>11</v>
      </c>
      <c r="H15" s="104">
        <v>8</v>
      </c>
    </row>
    <row r="16" spans="1:8" ht="15.75" x14ac:dyDescent="0.25">
      <c r="A16" s="195"/>
      <c r="B16" s="90" t="s">
        <v>200</v>
      </c>
      <c r="C16" s="105">
        <v>3</v>
      </c>
      <c r="D16" s="105">
        <v>3</v>
      </c>
      <c r="E16" s="105">
        <v>35</v>
      </c>
      <c r="F16" s="105">
        <v>35</v>
      </c>
      <c r="G16" s="105"/>
      <c r="H16" s="105"/>
    </row>
    <row r="17" spans="1:8" ht="16.5" thickBot="1" x14ac:dyDescent="0.3">
      <c r="A17" s="196"/>
      <c r="B17" s="91" t="s">
        <v>201</v>
      </c>
      <c r="C17" s="106"/>
      <c r="D17" s="107"/>
      <c r="E17" s="107">
        <v>2</v>
      </c>
      <c r="F17" s="107">
        <v>2</v>
      </c>
      <c r="G17" s="107"/>
      <c r="H17" s="107"/>
    </row>
    <row r="18" spans="1:8" ht="16.5" thickBot="1" x14ac:dyDescent="0.3">
      <c r="A18" s="185" t="s">
        <v>202</v>
      </c>
      <c r="B18" s="186"/>
      <c r="C18" s="92">
        <f>SUM(C10:C15)</f>
        <v>3</v>
      </c>
      <c r="D18" s="92">
        <f t="shared" ref="D18:H18" si="0">SUM(D10:D15)</f>
        <v>3</v>
      </c>
      <c r="E18" s="92">
        <f t="shared" si="0"/>
        <v>37</v>
      </c>
      <c r="F18" s="92">
        <f t="shared" si="0"/>
        <v>37</v>
      </c>
      <c r="G18" s="92">
        <f t="shared" si="0"/>
        <v>14</v>
      </c>
      <c r="H18" s="92">
        <f t="shared" si="0"/>
        <v>11</v>
      </c>
    </row>
    <row r="19" spans="1:8" ht="15.75" x14ac:dyDescent="0.25">
      <c r="A19" s="187" t="s">
        <v>203</v>
      </c>
      <c r="B19" s="93" t="s">
        <v>204</v>
      </c>
      <c r="C19" s="99"/>
      <c r="D19" s="100"/>
      <c r="E19" s="100">
        <v>4</v>
      </c>
      <c r="F19" s="100">
        <v>4</v>
      </c>
      <c r="G19" s="100"/>
      <c r="H19" s="100"/>
    </row>
    <row r="20" spans="1:8" ht="15.75" x14ac:dyDescent="0.25">
      <c r="A20" s="188"/>
      <c r="B20" s="88" t="s">
        <v>194</v>
      </c>
      <c r="C20" s="101">
        <v>3</v>
      </c>
      <c r="D20" s="102">
        <v>3</v>
      </c>
      <c r="E20" s="102">
        <v>9</v>
      </c>
      <c r="F20" s="102">
        <v>9</v>
      </c>
      <c r="G20" s="102">
        <v>1</v>
      </c>
      <c r="H20" s="102">
        <v>1</v>
      </c>
    </row>
    <row r="21" spans="1:8" ht="15.75" x14ac:dyDescent="0.25">
      <c r="A21" s="188"/>
      <c r="B21" s="88" t="s">
        <v>205</v>
      </c>
      <c r="C21" s="101"/>
      <c r="D21" s="102"/>
      <c r="E21" s="102"/>
      <c r="F21" s="102"/>
      <c r="G21" s="102"/>
      <c r="H21" s="102"/>
    </row>
    <row r="22" spans="1:8" ht="15.75" x14ac:dyDescent="0.25">
      <c r="A22" s="188"/>
      <c r="B22" s="88" t="s">
        <v>206</v>
      </c>
      <c r="C22" s="101"/>
      <c r="D22" s="102"/>
      <c r="E22" s="102"/>
      <c r="F22" s="102"/>
      <c r="G22" s="102"/>
      <c r="H22" s="102"/>
    </row>
    <row r="23" spans="1:8" ht="16.5" thickBot="1" x14ac:dyDescent="0.3">
      <c r="A23" s="189"/>
      <c r="B23" s="94" t="s">
        <v>199</v>
      </c>
      <c r="C23" s="108"/>
      <c r="D23" s="109"/>
      <c r="E23" s="109"/>
      <c r="F23" s="109"/>
      <c r="G23" s="109"/>
      <c r="H23" s="109"/>
    </row>
    <row r="24" spans="1:8" ht="16.5" thickBot="1" x14ac:dyDescent="0.3">
      <c r="A24" s="190" t="s">
        <v>202</v>
      </c>
      <c r="B24" s="191"/>
      <c r="C24" s="92">
        <f>SUM(C19:C23)</f>
        <v>3</v>
      </c>
      <c r="D24" s="92">
        <f t="shared" ref="D24:H24" si="1">SUM(D19:D23)</f>
        <v>3</v>
      </c>
      <c r="E24" s="92">
        <f t="shared" si="1"/>
        <v>13</v>
      </c>
      <c r="F24" s="92">
        <f t="shared" si="1"/>
        <v>13</v>
      </c>
      <c r="G24" s="92">
        <f t="shared" si="1"/>
        <v>1</v>
      </c>
      <c r="H24" s="92">
        <f t="shared" si="1"/>
        <v>1</v>
      </c>
    </row>
    <row r="25" spans="1:8" ht="15.75" x14ac:dyDescent="0.25">
      <c r="A25" s="187" t="s">
        <v>207</v>
      </c>
      <c r="B25" s="93" t="s">
        <v>208</v>
      </c>
      <c r="C25" s="99">
        <v>3</v>
      </c>
      <c r="D25" s="100">
        <v>3</v>
      </c>
      <c r="E25" s="100">
        <v>30</v>
      </c>
      <c r="F25" s="100">
        <v>30</v>
      </c>
      <c r="G25" s="100">
        <v>2</v>
      </c>
      <c r="H25" s="100">
        <v>2</v>
      </c>
    </row>
    <row r="26" spans="1:8" ht="15.75" x14ac:dyDescent="0.25">
      <c r="A26" s="188"/>
      <c r="B26" s="88" t="s">
        <v>209</v>
      </c>
      <c r="C26" s="101"/>
      <c r="D26" s="102"/>
      <c r="E26" s="102">
        <v>7</v>
      </c>
      <c r="F26" s="102">
        <v>7</v>
      </c>
      <c r="G26" s="102">
        <v>2</v>
      </c>
      <c r="H26" s="102">
        <v>2</v>
      </c>
    </row>
    <row r="27" spans="1:8" ht="15.75" x14ac:dyDescent="0.25">
      <c r="A27" s="188"/>
      <c r="B27" s="88" t="s">
        <v>210</v>
      </c>
      <c r="C27" s="101"/>
      <c r="D27" s="102"/>
      <c r="E27" s="102"/>
      <c r="F27" s="102"/>
      <c r="G27" s="102"/>
      <c r="H27" s="102"/>
    </row>
    <row r="28" spans="1:8" ht="15.75" x14ac:dyDescent="0.25">
      <c r="A28" s="188"/>
      <c r="B28" s="88" t="s">
        <v>211</v>
      </c>
      <c r="C28" s="101"/>
      <c r="D28" s="102"/>
      <c r="E28" s="102"/>
      <c r="F28" s="102"/>
      <c r="G28" s="102"/>
      <c r="H28" s="102"/>
    </row>
    <row r="29" spans="1:8" ht="15.75" x14ac:dyDescent="0.25">
      <c r="A29" s="188"/>
      <c r="B29" s="88" t="s">
        <v>212</v>
      </c>
      <c r="C29" s="101"/>
      <c r="D29" s="102"/>
      <c r="E29" s="102"/>
      <c r="F29" s="102"/>
      <c r="G29" s="102"/>
      <c r="H29" s="102"/>
    </row>
    <row r="30" spans="1:8" ht="15.75" x14ac:dyDescent="0.25">
      <c r="A30" s="188"/>
      <c r="B30" s="88" t="s">
        <v>213</v>
      </c>
      <c r="C30" s="103">
        <v>2</v>
      </c>
      <c r="D30" s="104">
        <v>2</v>
      </c>
      <c r="E30" s="104">
        <v>37</v>
      </c>
      <c r="F30" s="104">
        <v>37</v>
      </c>
      <c r="G30" s="104">
        <v>1</v>
      </c>
      <c r="H30" s="104">
        <v>1</v>
      </c>
    </row>
    <row r="31" spans="1:8" ht="15.75" x14ac:dyDescent="0.25">
      <c r="A31" s="188"/>
      <c r="B31" s="88" t="s">
        <v>214</v>
      </c>
      <c r="C31" s="103"/>
      <c r="D31" s="104"/>
      <c r="E31" s="104"/>
      <c r="F31" s="104"/>
      <c r="G31" s="104"/>
      <c r="H31" s="104"/>
    </row>
    <row r="32" spans="1:8" ht="16.5" thickBot="1" x14ac:dyDescent="0.3">
      <c r="A32" s="189"/>
      <c r="B32" s="114" t="s">
        <v>255</v>
      </c>
      <c r="C32" s="101"/>
      <c r="D32" s="104"/>
      <c r="E32" s="104"/>
      <c r="F32" s="104"/>
      <c r="G32" s="104"/>
      <c r="H32" s="104"/>
    </row>
    <row r="33" spans="1:8" ht="16.5" thickBot="1" x14ac:dyDescent="0.3">
      <c r="A33" s="190" t="s">
        <v>202</v>
      </c>
      <c r="B33" s="191"/>
      <c r="C33" s="95">
        <f>SUM(C25:C32)</f>
        <v>5</v>
      </c>
      <c r="D33" s="95">
        <f t="shared" ref="D33:H33" si="2">SUM(D25:D32)</f>
        <v>5</v>
      </c>
      <c r="E33" s="95">
        <f t="shared" si="2"/>
        <v>74</v>
      </c>
      <c r="F33" s="95">
        <f t="shared" si="2"/>
        <v>74</v>
      </c>
      <c r="G33" s="95">
        <f t="shared" si="2"/>
        <v>5</v>
      </c>
      <c r="H33" s="95">
        <f t="shared" si="2"/>
        <v>5</v>
      </c>
    </row>
    <row r="34" spans="1:8" ht="15.75" x14ac:dyDescent="0.25">
      <c r="A34" s="187" t="s">
        <v>216</v>
      </c>
      <c r="B34" s="93" t="s">
        <v>208</v>
      </c>
      <c r="C34" s="99"/>
      <c r="D34" s="100"/>
      <c r="E34" s="100">
        <v>1</v>
      </c>
      <c r="F34" s="100">
        <v>1</v>
      </c>
      <c r="G34" s="100"/>
      <c r="H34" s="100"/>
    </row>
    <row r="35" spans="1:8" ht="15.75" x14ac:dyDescent="0.25">
      <c r="A35" s="188"/>
      <c r="B35" s="88" t="s">
        <v>209</v>
      </c>
      <c r="C35" s="101">
        <v>2</v>
      </c>
      <c r="D35" s="102">
        <v>2</v>
      </c>
      <c r="E35" s="102">
        <v>22</v>
      </c>
      <c r="F35" s="102">
        <v>22</v>
      </c>
      <c r="G35" s="102">
        <v>2</v>
      </c>
      <c r="H35" s="102">
        <v>2</v>
      </c>
    </row>
    <row r="36" spans="1:8" ht="15.75" x14ac:dyDescent="0.25">
      <c r="A36" s="188"/>
      <c r="B36" s="88" t="s">
        <v>210</v>
      </c>
      <c r="C36" s="101"/>
      <c r="D36" s="102"/>
      <c r="E36" s="102"/>
      <c r="F36" s="102"/>
      <c r="G36" s="102"/>
      <c r="H36" s="102"/>
    </row>
    <row r="37" spans="1:8" ht="15.75" x14ac:dyDescent="0.25">
      <c r="A37" s="188"/>
      <c r="B37" s="88" t="s">
        <v>211</v>
      </c>
      <c r="C37" s="101"/>
      <c r="D37" s="102"/>
      <c r="E37" s="102"/>
      <c r="F37" s="102"/>
      <c r="G37" s="102"/>
      <c r="H37" s="102"/>
    </row>
    <row r="38" spans="1:8" ht="15.75" x14ac:dyDescent="0.25">
      <c r="A38" s="188"/>
      <c r="B38" s="88" t="s">
        <v>212</v>
      </c>
      <c r="C38" s="101"/>
      <c r="D38" s="102"/>
      <c r="E38" s="102"/>
      <c r="F38" s="102"/>
      <c r="G38" s="102"/>
      <c r="H38" s="102"/>
    </row>
    <row r="39" spans="1:8" ht="15.75" x14ac:dyDescent="0.25">
      <c r="A39" s="188"/>
      <c r="B39" s="88" t="s">
        <v>217</v>
      </c>
      <c r="C39" s="103">
        <v>1</v>
      </c>
      <c r="D39" s="104">
        <v>1</v>
      </c>
      <c r="E39" s="104">
        <v>5</v>
      </c>
      <c r="F39" s="104">
        <v>5</v>
      </c>
      <c r="G39" s="104"/>
      <c r="H39" s="104"/>
    </row>
    <row r="40" spans="1:8" ht="15.75" x14ac:dyDescent="0.25">
      <c r="A40" s="188"/>
      <c r="B40" s="88" t="s">
        <v>218</v>
      </c>
      <c r="C40" s="103"/>
      <c r="D40" s="104"/>
      <c r="E40" s="104"/>
      <c r="F40" s="104"/>
      <c r="G40" s="104"/>
      <c r="H40" s="104"/>
    </row>
    <row r="41" spans="1:8" ht="16.5" thickBot="1" x14ac:dyDescent="0.3">
      <c r="A41" s="189"/>
      <c r="B41" s="115" t="s">
        <v>256</v>
      </c>
      <c r="C41" s="108"/>
      <c r="D41" s="109"/>
      <c r="E41" s="109">
        <v>9</v>
      </c>
      <c r="F41" s="109">
        <v>9</v>
      </c>
      <c r="G41" s="109"/>
      <c r="H41" s="109"/>
    </row>
    <row r="42" spans="1:8" ht="16.5" thickBot="1" x14ac:dyDescent="0.3">
      <c r="A42" s="190" t="s">
        <v>202</v>
      </c>
      <c r="B42" s="191"/>
      <c r="C42" s="92">
        <f>SUM(C34:C41)</f>
        <v>3</v>
      </c>
      <c r="D42" s="92">
        <f t="shared" ref="D42:G42" si="3">SUM(D34:D41)</f>
        <v>3</v>
      </c>
      <c r="E42" s="92">
        <f t="shared" si="3"/>
        <v>37</v>
      </c>
      <c r="F42" s="92">
        <f t="shared" si="3"/>
        <v>37</v>
      </c>
      <c r="G42" s="92">
        <f t="shared" si="3"/>
        <v>2</v>
      </c>
      <c r="H42" s="92">
        <f>SUM(H34:H41)</f>
        <v>2</v>
      </c>
    </row>
    <row r="43" spans="1:8" ht="15.75" x14ac:dyDescent="0.25">
      <c r="A43" s="187" t="s">
        <v>219</v>
      </c>
      <c r="B43" s="96" t="s">
        <v>220</v>
      </c>
      <c r="C43" s="102"/>
      <c r="D43" s="102"/>
      <c r="E43" s="102"/>
      <c r="F43" s="102"/>
      <c r="G43" s="102"/>
      <c r="H43" s="100"/>
    </row>
    <row r="44" spans="1:8" ht="15.75" x14ac:dyDescent="0.25">
      <c r="A44" s="188"/>
      <c r="B44" s="96" t="s">
        <v>221</v>
      </c>
      <c r="C44" s="102">
        <v>2</v>
      </c>
      <c r="D44" s="102">
        <v>2</v>
      </c>
      <c r="E44" s="102">
        <v>1</v>
      </c>
      <c r="F44" s="102">
        <v>1</v>
      </c>
      <c r="G44" s="102"/>
      <c r="H44" s="110"/>
    </row>
    <row r="45" spans="1:8" ht="15.75" x14ac:dyDescent="0.25">
      <c r="A45" s="188"/>
      <c r="B45" s="96" t="s">
        <v>222</v>
      </c>
      <c r="C45" s="102">
        <v>3</v>
      </c>
      <c r="D45" s="102">
        <v>3</v>
      </c>
      <c r="E45" s="102">
        <v>6</v>
      </c>
      <c r="F45" s="102">
        <v>6</v>
      </c>
      <c r="G45" s="102"/>
      <c r="H45" s="102"/>
    </row>
    <row r="46" spans="1:8" ht="15.75" x14ac:dyDescent="0.25">
      <c r="A46" s="188"/>
      <c r="B46" s="96" t="s">
        <v>223</v>
      </c>
      <c r="C46" s="102"/>
      <c r="D46" s="102"/>
      <c r="E46" s="102">
        <v>4</v>
      </c>
      <c r="F46" s="102">
        <v>4</v>
      </c>
      <c r="G46" s="102"/>
      <c r="H46" s="102"/>
    </row>
    <row r="47" spans="1:8" ht="16.5" thickBot="1" x14ac:dyDescent="0.3">
      <c r="A47" s="192"/>
      <c r="B47" s="97" t="s">
        <v>215</v>
      </c>
      <c r="C47" s="109"/>
      <c r="D47" s="109"/>
      <c r="E47" s="109"/>
      <c r="F47" s="109"/>
      <c r="G47" s="109"/>
      <c r="H47" s="109"/>
    </row>
    <row r="48" spans="1:8" ht="16.5" thickBot="1" x14ac:dyDescent="0.3">
      <c r="A48" s="185" t="s">
        <v>202</v>
      </c>
      <c r="B48" s="186"/>
      <c r="C48" s="111">
        <f>SUM(C43:C47)</f>
        <v>5</v>
      </c>
      <c r="D48" s="111">
        <f t="shared" ref="D48:H48" si="4">SUM(D43:D47)</f>
        <v>5</v>
      </c>
      <c r="E48" s="111">
        <f t="shared" si="4"/>
        <v>11</v>
      </c>
      <c r="F48" s="111">
        <f t="shared" si="4"/>
        <v>11</v>
      </c>
      <c r="G48" s="111">
        <f t="shared" si="4"/>
        <v>0</v>
      </c>
      <c r="H48" s="111">
        <f t="shared" si="4"/>
        <v>0</v>
      </c>
    </row>
    <row r="49" spans="5:7" ht="6" customHeight="1" x14ac:dyDescent="0.2"/>
    <row r="50" spans="5:7" x14ac:dyDescent="0.2">
      <c r="E50" s="193" t="s">
        <v>288</v>
      </c>
      <c r="F50" s="193"/>
      <c r="G50" s="193"/>
    </row>
    <row r="51" spans="5:7" x14ac:dyDescent="0.2">
      <c r="E51" s="183" t="s">
        <v>224</v>
      </c>
      <c r="F51" s="183"/>
      <c r="G51" s="183"/>
    </row>
    <row r="55" spans="5:7" x14ac:dyDescent="0.2">
      <c r="E55" s="183" t="s">
        <v>287</v>
      </c>
      <c r="F55" s="184"/>
      <c r="G55" s="184"/>
    </row>
  </sheetData>
  <mergeCells count="24">
    <mergeCell ref="A10:A17"/>
    <mergeCell ref="A1:B1"/>
    <mergeCell ref="E1:H1"/>
    <mergeCell ref="A2:B2"/>
    <mergeCell ref="E2:H2"/>
    <mergeCell ref="A4:H4"/>
    <mergeCell ref="A5:H5"/>
    <mergeCell ref="A6:H6"/>
    <mergeCell ref="A8:B9"/>
    <mergeCell ref="C8:D8"/>
    <mergeCell ref="E8:F8"/>
    <mergeCell ref="G8:H8"/>
    <mergeCell ref="E55:G55"/>
    <mergeCell ref="A18:B18"/>
    <mergeCell ref="A19:A23"/>
    <mergeCell ref="A24:B24"/>
    <mergeCell ref="A25:A32"/>
    <mergeCell ref="A33:B33"/>
    <mergeCell ref="A34:A41"/>
    <mergeCell ref="A42:B42"/>
    <mergeCell ref="A43:A47"/>
    <mergeCell ref="A48:B48"/>
    <mergeCell ref="E50:G50"/>
    <mergeCell ref="E51:G51"/>
  </mergeCells>
  <pageMargins left="0.25" right="0.25" top="0.31" bottom="0.17" header="0.3" footer="0.1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31"/>
  <sheetViews>
    <sheetView tabSelected="1" zoomScale="80" zoomScaleNormal="80" workbookViewId="0">
      <selection activeCell="G18" sqref="G18"/>
    </sheetView>
  </sheetViews>
  <sheetFormatPr defaultColWidth="7.42578125" defaultRowHeight="15.75" x14ac:dyDescent="0.25"/>
  <cols>
    <col min="1" max="1" width="5.5703125" style="79" bestFit="1" customWidth="1"/>
    <col min="2" max="2" width="21.28515625" style="79" bestFit="1" customWidth="1"/>
    <col min="3" max="3" width="7.85546875" style="80" bestFit="1" customWidth="1"/>
    <col min="4" max="4" width="8.28515625" style="81" customWidth="1"/>
    <col min="5" max="5" width="6.42578125" style="81" bestFit="1" customWidth="1"/>
    <col min="6" max="6" width="8.140625" style="81" customWidth="1"/>
    <col min="7" max="7" width="6.5703125" style="82" bestFit="1" customWidth="1"/>
    <col min="8" max="8" width="5.5703125" style="82" bestFit="1" customWidth="1"/>
    <col min="9" max="9" width="6.5703125" style="79" customWidth="1"/>
    <col min="10" max="10" width="8.140625" style="79" customWidth="1"/>
    <col min="11" max="11" width="12.5703125" style="79" customWidth="1"/>
    <col min="12" max="12" width="9.85546875" style="79" customWidth="1"/>
    <col min="13" max="13" width="11.7109375" style="79" customWidth="1"/>
    <col min="14" max="14" width="6.7109375" style="79" bestFit="1" customWidth="1"/>
    <col min="15" max="15" width="7.7109375" style="79" bestFit="1" customWidth="1"/>
    <col min="16" max="16" width="5.140625" style="79" bestFit="1" customWidth="1"/>
    <col min="17" max="17" width="7.7109375" style="79" bestFit="1" customWidth="1"/>
    <col min="18" max="18" width="6.85546875" style="79" customWidth="1"/>
    <col min="19" max="19" width="8.28515625" style="79" customWidth="1"/>
    <col min="20" max="20" width="7" style="79" customWidth="1"/>
    <col min="21" max="21" width="6.140625" style="79" customWidth="1"/>
    <col min="22" max="22" width="5.140625" style="79" bestFit="1" customWidth="1"/>
    <col min="23" max="23" width="7.7109375" style="79" bestFit="1" customWidth="1"/>
    <col min="24" max="24" width="6.42578125" style="79" customWidth="1"/>
    <col min="25" max="256" width="9.7109375" style="79" customWidth="1"/>
    <col min="257" max="16384" width="7.42578125" style="79"/>
  </cols>
  <sheetData>
    <row r="1" spans="1:30" x14ac:dyDescent="0.25">
      <c r="A1" s="174" t="s">
        <v>182</v>
      </c>
      <c r="B1" s="174"/>
      <c r="C1" s="174"/>
      <c r="D1" s="1"/>
      <c r="E1" s="1"/>
      <c r="F1" s="1"/>
      <c r="G1" s="2"/>
      <c r="H1" s="1"/>
      <c r="I1" s="58"/>
      <c r="J1" s="58"/>
      <c r="K1" s="1"/>
      <c r="L1" s="1"/>
      <c r="M1" s="1"/>
      <c r="N1" s="1"/>
      <c r="O1" s="1"/>
      <c r="P1" s="133" t="s">
        <v>183</v>
      </c>
      <c r="Q1" s="1"/>
      <c r="R1" s="1"/>
      <c r="S1" s="1"/>
      <c r="U1" s="133"/>
      <c r="V1" s="133"/>
      <c r="W1" s="133"/>
      <c r="X1" s="133"/>
      <c r="Y1" s="133"/>
    </row>
    <row r="2" spans="1:30" s="59" customFormat="1" x14ac:dyDescent="0.25">
      <c r="A2" s="176" t="s">
        <v>225</v>
      </c>
      <c r="B2" s="176"/>
      <c r="C2" s="176"/>
      <c r="D2" s="1"/>
      <c r="E2" s="1"/>
      <c r="F2" s="1"/>
      <c r="G2" s="2"/>
      <c r="H2" s="1"/>
      <c r="I2" s="58"/>
      <c r="J2" s="58"/>
      <c r="K2" s="1"/>
      <c r="L2" s="1"/>
      <c r="M2" s="1"/>
      <c r="N2" s="1"/>
      <c r="O2" s="1"/>
      <c r="P2" s="206" t="s">
        <v>257</v>
      </c>
      <c r="Q2" s="206"/>
      <c r="R2" s="206"/>
      <c r="S2" s="206"/>
      <c r="T2" s="206"/>
      <c r="U2" s="206"/>
      <c r="V2" s="206"/>
    </row>
    <row r="3" spans="1:30" s="59" customFormat="1" ht="36.75" customHeight="1" x14ac:dyDescent="0.25">
      <c r="A3" s="177" t="s">
        <v>274</v>
      </c>
      <c r="B3" s="177"/>
      <c r="C3" s="177"/>
      <c r="D3" s="177"/>
      <c r="E3" s="177"/>
      <c r="F3" s="177"/>
      <c r="G3" s="177"/>
      <c r="H3" s="177"/>
      <c r="I3" s="177"/>
      <c r="J3" s="177"/>
      <c r="K3" s="177"/>
      <c r="L3" s="177"/>
      <c r="M3" s="177"/>
      <c r="N3" s="177"/>
      <c r="O3" s="177"/>
      <c r="P3" s="177"/>
      <c r="Q3" s="177"/>
      <c r="R3" s="177"/>
      <c r="S3" s="177"/>
      <c r="T3" s="177"/>
      <c r="U3" s="177"/>
      <c r="V3" s="177"/>
      <c r="W3" s="177"/>
      <c r="X3" s="177"/>
      <c r="Y3" s="124"/>
      <c r="Z3" s="124"/>
      <c r="AA3" s="124"/>
      <c r="AB3" s="124"/>
      <c r="AC3" s="124"/>
    </row>
    <row r="4" spans="1:30" s="60" customFormat="1" ht="34.5" customHeight="1" x14ac:dyDescent="0.25">
      <c r="A4" s="205" t="s">
        <v>0</v>
      </c>
      <c r="B4" s="205" t="s">
        <v>1</v>
      </c>
      <c r="C4" s="205" t="s">
        <v>2</v>
      </c>
      <c r="D4" s="204" t="s">
        <v>3</v>
      </c>
      <c r="E4" s="204" t="s">
        <v>4</v>
      </c>
      <c r="F4" s="204" t="s">
        <v>5</v>
      </c>
      <c r="G4" s="205" t="s">
        <v>141</v>
      </c>
      <c r="H4" s="205"/>
      <c r="I4" s="205" t="s">
        <v>10</v>
      </c>
      <c r="J4" s="205" t="s">
        <v>11</v>
      </c>
      <c r="K4" s="205" t="s">
        <v>142</v>
      </c>
      <c r="L4" s="205" t="s">
        <v>13</v>
      </c>
      <c r="M4" s="205" t="s">
        <v>14</v>
      </c>
      <c r="N4" s="205" t="s">
        <v>143</v>
      </c>
      <c r="O4" s="205"/>
      <c r="P4" s="205"/>
      <c r="Q4" s="205"/>
      <c r="R4" s="205"/>
      <c r="S4" s="205"/>
      <c r="T4" s="205"/>
      <c r="U4" s="205"/>
      <c r="V4" s="205"/>
      <c r="W4" s="205"/>
      <c r="X4" s="205" t="s">
        <v>21</v>
      </c>
      <c r="Y4" s="134"/>
      <c r="Z4" s="134"/>
      <c r="AA4" s="134"/>
      <c r="AB4" s="134"/>
      <c r="AC4" s="134"/>
      <c r="AD4" s="134"/>
    </row>
    <row r="5" spans="1:30" s="60" customFormat="1" ht="33.75" customHeight="1" x14ac:dyDescent="0.25">
      <c r="A5" s="205"/>
      <c r="B5" s="205"/>
      <c r="C5" s="205"/>
      <c r="D5" s="204"/>
      <c r="E5" s="204"/>
      <c r="F5" s="204"/>
      <c r="G5" s="205" t="s">
        <v>144</v>
      </c>
      <c r="H5" s="205" t="s">
        <v>145</v>
      </c>
      <c r="I5" s="205"/>
      <c r="J5" s="205"/>
      <c r="K5" s="205"/>
      <c r="L5" s="205"/>
      <c r="M5" s="205"/>
      <c r="N5" s="205" t="s">
        <v>146</v>
      </c>
      <c r="O5" s="205"/>
      <c r="P5" s="205" t="s">
        <v>147</v>
      </c>
      <c r="Q5" s="205"/>
      <c r="R5" s="205" t="s">
        <v>148</v>
      </c>
      <c r="S5" s="205"/>
      <c r="T5" s="205" t="s">
        <v>20</v>
      </c>
      <c r="U5" s="205"/>
      <c r="V5" s="205" t="s">
        <v>149</v>
      </c>
      <c r="W5" s="205"/>
      <c r="X5" s="205"/>
    </row>
    <row r="6" spans="1:30" s="84" customFormat="1" ht="31.5" x14ac:dyDescent="0.25">
      <c r="A6" s="205"/>
      <c r="B6" s="205"/>
      <c r="C6" s="205"/>
      <c r="D6" s="204"/>
      <c r="E6" s="204"/>
      <c r="F6" s="204"/>
      <c r="G6" s="205"/>
      <c r="H6" s="205"/>
      <c r="I6" s="205"/>
      <c r="J6" s="205"/>
      <c r="K6" s="205"/>
      <c r="L6" s="205"/>
      <c r="M6" s="205"/>
      <c r="N6" s="113" t="s">
        <v>30</v>
      </c>
      <c r="O6" s="113" t="s">
        <v>31</v>
      </c>
      <c r="P6" s="113" t="s">
        <v>30</v>
      </c>
      <c r="Q6" s="113" t="s">
        <v>31</v>
      </c>
      <c r="R6" s="135" t="s">
        <v>150</v>
      </c>
      <c r="S6" s="135" t="s">
        <v>26</v>
      </c>
      <c r="T6" s="135" t="s">
        <v>25</v>
      </c>
      <c r="U6" s="135" t="s">
        <v>27</v>
      </c>
      <c r="V6" s="113" t="s">
        <v>30</v>
      </c>
      <c r="W6" s="113" t="s">
        <v>31</v>
      </c>
      <c r="X6" s="205"/>
    </row>
    <row r="7" spans="1:30" s="59" customFormat="1" x14ac:dyDescent="0.25">
      <c r="A7" s="61">
        <v>1</v>
      </c>
      <c r="B7" s="61">
        <v>2</v>
      </c>
      <c r="C7" s="62">
        <v>3</v>
      </c>
      <c r="D7" s="63"/>
      <c r="E7" s="63"/>
      <c r="F7" s="63"/>
      <c r="G7" s="61">
        <v>4</v>
      </c>
      <c r="H7" s="61">
        <v>5</v>
      </c>
      <c r="I7" s="61">
        <v>6</v>
      </c>
      <c r="J7" s="61">
        <v>7</v>
      </c>
      <c r="K7" s="61">
        <v>8</v>
      </c>
      <c r="L7" s="61">
        <v>9</v>
      </c>
      <c r="M7" s="61">
        <v>10</v>
      </c>
      <c r="N7" s="61">
        <v>11</v>
      </c>
      <c r="O7" s="61">
        <v>12</v>
      </c>
      <c r="P7" s="61">
        <v>14</v>
      </c>
      <c r="Q7" s="61">
        <v>15</v>
      </c>
      <c r="R7" s="61">
        <v>17</v>
      </c>
      <c r="S7" s="61">
        <v>18</v>
      </c>
      <c r="T7" s="61">
        <v>20</v>
      </c>
      <c r="U7" s="61">
        <v>21</v>
      </c>
      <c r="V7" s="61">
        <v>23</v>
      </c>
      <c r="W7" s="61">
        <v>24</v>
      </c>
      <c r="X7" s="61">
        <v>25</v>
      </c>
    </row>
    <row r="8" spans="1:30" s="76" customFormat="1" x14ac:dyDescent="0.2">
      <c r="A8" s="64">
        <v>1</v>
      </c>
      <c r="B8" s="65" t="s">
        <v>151</v>
      </c>
      <c r="C8" s="66" t="s">
        <v>152</v>
      </c>
      <c r="D8" s="67" t="s">
        <v>252</v>
      </c>
      <c r="E8" s="67"/>
      <c r="F8" s="67" t="s">
        <v>34</v>
      </c>
      <c r="G8" s="57"/>
      <c r="H8" s="57">
        <v>1968</v>
      </c>
      <c r="I8" s="68" t="s">
        <v>36</v>
      </c>
      <c r="J8" s="68"/>
      <c r="K8" s="65" t="s">
        <v>153</v>
      </c>
      <c r="L8" s="69">
        <v>1997</v>
      </c>
      <c r="M8" s="69" t="s">
        <v>38</v>
      </c>
      <c r="N8" s="57" t="s">
        <v>154</v>
      </c>
      <c r="O8" s="70"/>
      <c r="P8" s="69" t="s">
        <v>43</v>
      </c>
      <c r="Q8" s="71"/>
      <c r="R8" s="69"/>
      <c r="S8" s="72"/>
      <c r="T8" s="69" t="s">
        <v>46</v>
      </c>
      <c r="U8" s="73"/>
      <c r="V8" s="74" t="s">
        <v>43</v>
      </c>
      <c r="W8" s="75"/>
      <c r="X8" s="73"/>
    </row>
    <row r="9" spans="1:30" s="76" customFormat="1" x14ac:dyDescent="0.2">
      <c r="A9" s="64">
        <v>2</v>
      </c>
      <c r="B9" s="65" t="s">
        <v>155</v>
      </c>
      <c r="C9" s="66" t="s">
        <v>79</v>
      </c>
      <c r="D9" s="77" t="s">
        <v>253</v>
      </c>
      <c r="E9" s="67"/>
      <c r="F9" s="67" t="s">
        <v>34</v>
      </c>
      <c r="G9" s="57"/>
      <c r="H9" s="57">
        <v>1989</v>
      </c>
      <c r="I9" s="68" t="s">
        <v>36</v>
      </c>
      <c r="J9" s="68"/>
      <c r="K9" s="65" t="s">
        <v>156</v>
      </c>
      <c r="L9" s="69">
        <v>2012</v>
      </c>
      <c r="M9" s="68" t="s">
        <v>157</v>
      </c>
      <c r="N9" s="57" t="s">
        <v>154</v>
      </c>
      <c r="O9" s="70"/>
      <c r="P9" s="68" t="s">
        <v>59</v>
      </c>
      <c r="Q9" s="71"/>
      <c r="R9" s="68" t="s">
        <v>45</v>
      </c>
      <c r="S9" s="72"/>
      <c r="T9" s="68" t="s">
        <v>45</v>
      </c>
      <c r="U9" s="73"/>
      <c r="V9" s="75"/>
      <c r="W9" s="75"/>
      <c r="X9" s="73"/>
    </row>
    <row r="10" spans="1:30" s="76" customFormat="1" x14ac:dyDescent="0.2">
      <c r="A10" s="64">
        <v>3</v>
      </c>
      <c r="B10" s="65" t="s">
        <v>158</v>
      </c>
      <c r="C10" s="66" t="s">
        <v>159</v>
      </c>
      <c r="D10" s="77" t="s">
        <v>254</v>
      </c>
      <c r="E10" s="67"/>
      <c r="F10" s="67" t="s">
        <v>34</v>
      </c>
      <c r="G10" s="57"/>
      <c r="H10" s="57">
        <v>1982</v>
      </c>
      <c r="I10" s="68" t="s">
        <v>36</v>
      </c>
      <c r="J10" s="68" t="s">
        <v>35</v>
      </c>
      <c r="K10" s="65" t="s">
        <v>160</v>
      </c>
      <c r="L10" s="69">
        <v>2013</v>
      </c>
      <c r="M10" s="68" t="s">
        <v>38</v>
      </c>
      <c r="N10" s="57" t="s">
        <v>154</v>
      </c>
      <c r="O10" s="70"/>
      <c r="P10" s="68" t="s">
        <v>39</v>
      </c>
      <c r="Q10" s="71"/>
      <c r="R10" s="68" t="s">
        <v>45</v>
      </c>
      <c r="S10" s="72"/>
      <c r="T10" s="68" t="s">
        <v>46</v>
      </c>
      <c r="U10" s="73"/>
      <c r="V10" s="75"/>
      <c r="W10" s="74" t="s">
        <v>43</v>
      </c>
      <c r="X10" s="73"/>
    </row>
    <row r="11" spans="1:30" s="76" customFormat="1" x14ac:dyDescent="0.2">
      <c r="A11" s="64">
        <v>4</v>
      </c>
      <c r="B11" s="65" t="s">
        <v>167</v>
      </c>
      <c r="C11" s="66" t="s">
        <v>168</v>
      </c>
      <c r="D11" s="67"/>
      <c r="E11" s="67"/>
      <c r="F11" s="67" t="s">
        <v>34</v>
      </c>
      <c r="G11" s="57"/>
      <c r="H11" s="57">
        <v>1984</v>
      </c>
      <c r="I11" s="68" t="s">
        <v>36</v>
      </c>
      <c r="J11" s="68"/>
      <c r="K11" s="65" t="s">
        <v>275</v>
      </c>
      <c r="L11" s="69">
        <v>2017</v>
      </c>
      <c r="M11" s="68" t="s">
        <v>137</v>
      </c>
      <c r="N11" s="57" t="s">
        <v>154</v>
      </c>
      <c r="O11" s="68"/>
      <c r="P11" s="68"/>
      <c r="Q11" s="71" t="s">
        <v>164</v>
      </c>
      <c r="R11" s="68" t="s">
        <v>45</v>
      </c>
      <c r="S11" s="72"/>
      <c r="T11" s="68" t="s">
        <v>45</v>
      </c>
      <c r="U11" s="73" t="s">
        <v>61</v>
      </c>
      <c r="V11" s="75"/>
      <c r="W11" s="75"/>
      <c r="X11" s="73"/>
    </row>
    <row r="12" spans="1:30" s="76" customFormat="1" x14ac:dyDescent="0.2">
      <c r="A12" s="64">
        <v>5</v>
      </c>
      <c r="B12" s="65" t="s">
        <v>161</v>
      </c>
      <c r="C12" s="66" t="s">
        <v>51</v>
      </c>
      <c r="D12" s="67"/>
      <c r="E12" s="67"/>
      <c r="F12" s="67" t="s">
        <v>34</v>
      </c>
      <c r="G12" s="57"/>
      <c r="H12" s="57">
        <v>1971</v>
      </c>
      <c r="I12" s="68" t="s">
        <v>36</v>
      </c>
      <c r="J12" s="68"/>
      <c r="K12" s="65" t="s">
        <v>162</v>
      </c>
      <c r="L12" s="69">
        <v>2012</v>
      </c>
      <c r="M12" s="68" t="s">
        <v>137</v>
      </c>
      <c r="N12" s="57" t="s">
        <v>154</v>
      </c>
      <c r="O12" s="70"/>
      <c r="P12" s="68" t="s">
        <v>164</v>
      </c>
      <c r="Q12" s="71"/>
      <c r="R12" s="68"/>
      <c r="S12" s="72"/>
      <c r="T12" s="68"/>
      <c r="U12" s="73"/>
      <c r="V12" s="75"/>
      <c r="W12" s="75"/>
      <c r="X12" s="73"/>
    </row>
    <row r="13" spans="1:30" s="76" customFormat="1" x14ac:dyDescent="0.2">
      <c r="A13" s="64">
        <v>6</v>
      </c>
      <c r="B13" s="65" t="s">
        <v>165</v>
      </c>
      <c r="C13" s="66" t="s">
        <v>166</v>
      </c>
      <c r="D13" s="67"/>
      <c r="E13" s="67"/>
      <c r="F13" s="67" t="s">
        <v>34</v>
      </c>
      <c r="G13" s="57"/>
      <c r="H13" s="57">
        <v>1989</v>
      </c>
      <c r="I13" s="68" t="s">
        <v>36</v>
      </c>
      <c r="J13" s="68"/>
      <c r="K13" s="65" t="s">
        <v>162</v>
      </c>
      <c r="L13" s="69">
        <v>2014</v>
      </c>
      <c r="M13" s="68" t="s">
        <v>137</v>
      </c>
      <c r="N13" s="57" t="s">
        <v>163</v>
      </c>
      <c r="O13" s="78"/>
      <c r="P13" s="68" t="s">
        <v>164</v>
      </c>
      <c r="Q13" s="71"/>
      <c r="R13" s="68"/>
      <c r="S13" s="72"/>
      <c r="T13" s="68"/>
      <c r="U13" s="73"/>
      <c r="V13" s="75"/>
      <c r="W13" s="75"/>
      <c r="X13" s="73"/>
    </row>
    <row r="14" spans="1:30" s="76" customFormat="1" x14ac:dyDescent="0.2">
      <c r="A14" s="64">
        <v>7</v>
      </c>
      <c r="B14" s="65" t="s">
        <v>88</v>
      </c>
      <c r="C14" s="66" t="s">
        <v>83</v>
      </c>
      <c r="D14" s="67"/>
      <c r="E14" s="67"/>
      <c r="F14" s="67" t="s">
        <v>34</v>
      </c>
      <c r="G14" s="57"/>
      <c r="H14" s="57">
        <v>1980</v>
      </c>
      <c r="I14" s="68" t="s">
        <v>36</v>
      </c>
      <c r="J14" s="68"/>
      <c r="K14" s="65" t="s">
        <v>162</v>
      </c>
      <c r="L14" s="69">
        <v>2019</v>
      </c>
      <c r="M14" s="68" t="s">
        <v>137</v>
      </c>
      <c r="N14" s="57" t="s">
        <v>163</v>
      </c>
      <c r="O14" s="70"/>
      <c r="P14" s="68" t="s">
        <v>164</v>
      </c>
      <c r="Q14" s="71"/>
      <c r="R14" s="68"/>
      <c r="S14" s="72"/>
      <c r="T14" s="68"/>
      <c r="U14" s="73"/>
      <c r="V14" s="75"/>
      <c r="W14" s="75"/>
      <c r="X14" s="73"/>
    </row>
    <row r="15" spans="1:30" s="76" customFormat="1" x14ac:dyDescent="0.2">
      <c r="A15" s="64">
        <v>8</v>
      </c>
      <c r="B15" s="65" t="s">
        <v>169</v>
      </c>
      <c r="C15" s="66" t="s">
        <v>72</v>
      </c>
      <c r="D15" s="77"/>
      <c r="E15" s="67"/>
      <c r="F15" s="67" t="s">
        <v>34</v>
      </c>
      <c r="G15" s="57"/>
      <c r="H15" s="57">
        <v>1968</v>
      </c>
      <c r="I15" s="68" t="s">
        <v>36</v>
      </c>
      <c r="J15" s="68"/>
      <c r="K15" s="65" t="s">
        <v>170</v>
      </c>
      <c r="L15" s="69">
        <v>2012</v>
      </c>
      <c r="M15" s="68" t="s">
        <v>171</v>
      </c>
      <c r="N15" s="57" t="s">
        <v>163</v>
      </c>
      <c r="O15" s="68"/>
      <c r="P15" s="68"/>
      <c r="Q15" s="71"/>
      <c r="R15" s="68"/>
      <c r="S15" s="72"/>
      <c r="T15" s="68"/>
      <c r="U15" s="73"/>
      <c r="V15" s="75"/>
      <c r="W15" s="75"/>
      <c r="X15" s="73"/>
    </row>
    <row r="16" spans="1:30" s="76" customFormat="1" x14ac:dyDescent="0.2">
      <c r="A16" s="64">
        <v>9</v>
      </c>
      <c r="B16" s="65" t="s">
        <v>121</v>
      </c>
      <c r="C16" s="66" t="s">
        <v>75</v>
      </c>
      <c r="D16" s="67"/>
      <c r="E16" s="67"/>
      <c r="F16" s="67" t="s">
        <v>34</v>
      </c>
      <c r="G16" s="57"/>
      <c r="H16" s="57">
        <v>1975</v>
      </c>
      <c r="I16" s="68" t="s">
        <v>36</v>
      </c>
      <c r="J16" s="68"/>
      <c r="K16" s="65" t="s">
        <v>170</v>
      </c>
      <c r="L16" s="69">
        <v>2016</v>
      </c>
      <c r="M16" s="68" t="s">
        <v>137</v>
      </c>
      <c r="N16" s="57" t="s">
        <v>163</v>
      </c>
      <c r="O16" s="70"/>
      <c r="P16" s="68"/>
      <c r="Q16" s="71"/>
      <c r="R16" s="68"/>
      <c r="S16" s="72"/>
      <c r="T16" s="68"/>
      <c r="U16" s="73"/>
      <c r="V16" s="75"/>
      <c r="W16" s="75"/>
      <c r="X16" s="73"/>
    </row>
    <row r="17" spans="1:24" s="76" customFormat="1" x14ac:dyDescent="0.2">
      <c r="A17" s="64">
        <v>10</v>
      </c>
      <c r="B17" s="65" t="s">
        <v>173</v>
      </c>
      <c r="C17" s="66" t="s">
        <v>174</v>
      </c>
      <c r="D17" s="77"/>
      <c r="E17" s="67"/>
      <c r="F17" s="67" t="s">
        <v>34</v>
      </c>
      <c r="G17" s="57">
        <v>1962</v>
      </c>
      <c r="H17" s="57"/>
      <c r="I17" s="68" t="s">
        <v>36</v>
      </c>
      <c r="J17" s="68"/>
      <c r="K17" s="65" t="s">
        <v>175</v>
      </c>
      <c r="L17" s="69">
        <v>2012</v>
      </c>
      <c r="M17" s="68" t="s">
        <v>171</v>
      </c>
      <c r="N17" s="57" t="s">
        <v>172</v>
      </c>
      <c r="O17" s="70"/>
      <c r="P17" s="68"/>
      <c r="Q17" s="71"/>
      <c r="R17" s="68"/>
      <c r="S17" s="72"/>
      <c r="T17" s="68"/>
      <c r="U17" s="73"/>
      <c r="V17" s="75"/>
      <c r="W17" s="75"/>
      <c r="X17" s="73"/>
    </row>
    <row r="18" spans="1:24" s="76" customFormat="1" x14ac:dyDescent="0.2">
      <c r="A18" s="64">
        <v>11</v>
      </c>
      <c r="B18" s="65" t="s">
        <v>176</v>
      </c>
      <c r="C18" s="66" t="s">
        <v>177</v>
      </c>
      <c r="D18" s="77"/>
      <c r="E18" s="67"/>
      <c r="F18" s="67" t="s">
        <v>34</v>
      </c>
      <c r="G18" s="57">
        <v>1980</v>
      </c>
      <c r="H18" s="57"/>
      <c r="I18" s="68" t="s">
        <v>36</v>
      </c>
      <c r="J18" s="68"/>
      <c r="K18" s="65" t="s">
        <v>175</v>
      </c>
      <c r="L18" s="69">
        <v>2012</v>
      </c>
      <c r="M18" s="68" t="s">
        <v>171</v>
      </c>
      <c r="N18" s="57" t="s">
        <v>163</v>
      </c>
      <c r="O18" s="70"/>
      <c r="P18" s="68"/>
      <c r="Q18" s="71"/>
      <c r="R18" s="68"/>
      <c r="S18" s="72"/>
      <c r="T18" s="68"/>
      <c r="U18" s="73"/>
      <c r="V18" s="75"/>
      <c r="W18" s="75"/>
      <c r="X18" s="73"/>
    </row>
    <row r="19" spans="1:24" s="76" customFormat="1" x14ac:dyDescent="0.2">
      <c r="A19" s="64">
        <v>12</v>
      </c>
      <c r="B19" s="65" t="s">
        <v>178</v>
      </c>
      <c r="C19" s="66" t="s">
        <v>179</v>
      </c>
      <c r="D19" s="67"/>
      <c r="E19" s="67"/>
      <c r="F19" s="67" t="s">
        <v>34</v>
      </c>
      <c r="G19" s="57">
        <v>1980</v>
      </c>
      <c r="H19" s="57"/>
      <c r="I19" s="68" t="s">
        <v>36</v>
      </c>
      <c r="J19" s="68"/>
      <c r="K19" s="65" t="s">
        <v>175</v>
      </c>
      <c r="L19" s="69">
        <v>2017</v>
      </c>
      <c r="M19" s="68" t="s">
        <v>137</v>
      </c>
      <c r="N19" s="57" t="s">
        <v>172</v>
      </c>
      <c r="O19" s="70"/>
      <c r="P19" s="68"/>
      <c r="Q19" s="71"/>
      <c r="R19" s="68"/>
      <c r="S19" s="72"/>
      <c r="T19" s="68"/>
      <c r="U19" s="73"/>
      <c r="V19" s="75"/>
      <c r="W19" s="75"/>
      <c r="X19" s="73"/>
    </row>
    <row r="20" spans="1:24" s="76" customFormat="1" x14ac:dyDescent="0.2">
      <c r="A20" s="64">
        <v>13</v>
      </c>
      <c r="B20" s="65" t="s">
        <v>290</v>
      </c>
      <c r="C20" s="66" t="s">
        <v>114</v>
      </c>
      <c r="D20" s="67"/>
      <c r="E20" s="67"/>
      <c r="F20" s="67" t="s">
        <v>34</v>
      </c>
      <c r="G20" s="57"/>
      <c r="H20" s="57"/>
      <c r="I20" s="68" t="s">
        <v>36</v>
      </c>
      <c r="J20" s="68"/>
      <c r="K20" s="65" t="s">
        <v>162</v>
      </c>
      <c r="L20" s="69">
        <v>2020</v>
      </c>
      <c r="M20" s="68" t="s">
        <v>137</v>
      </c>
      <c r="N20" s="57"/>
      <c r="O20" s="70"/>
      <c r="P20" s="68"/>
      <c r="Q20" s="71"/>
      <c r="R20" s="68"/>
      <c r="S20" s="72"/>
      <c r="T20" s="68"/>
      <c r="U20" s="73"/>
      <c r="V20" s="75"/>
      <c r="W20" s="75"/>
      <c r="X20" s="73"/>
    </row>
    <row r="21" spans="1:24" s="76" customFormat="1" x14ac:dyDescent="0.2">
      <c r="A21" s="64">
        <v>14</v>
      </c>
      <c r="B21" s="65" t="s">
        <v>291</v>
      </c>
      <c r="C21" s="66" t="s">
        <v>91</v>
      </c>
      <c r="D21" s="67"/>
      <c r="E21" s="67"/>
      <c r="F21" s="67" t="s">
        <v>34</v>
      </c>
      <c r="G21" s="57"/>
      <c r="H21" s="57"/>
      <c r="I21" s="68" t="s">
        <v>36</v>
      </c>
      <c r="J21" s="68"/>
      <c r="K21" s="65" t="s">
        <v>170</v>
      </c>
      <c r="L21" s="69">
        <v>2020</v>
      </c>
      <c r="M21" s="68" t="s">
        <v>137</v>
      </c>
      <c r="N21" s="57"/>
      <c r="O21" s="70"/>
      <c r="P21" s="68"/>
      <c r="Q21" s="71"/>
      <c r="R21" s="68"/>
      <c r="S21" s="72"/>
      <c r="T21" s="68"/>
      <c r="U21" s="73"/>
      <c r="V21" s="75"/>
      <c r="W21" s="75"/>
      <c r="X21" s="73"/>
    </row>
    <row r="22" spans="1:24" x14ac:dyDescent="0.25">
      <c r="A22" s="64"/>
      <c r="B22" s="152"/>
      <c r="C22" s="153"/>
      <c r="D22" s="154"/>
      <c r="E22" s="154"/>
      <c r="F22" s="67"/>
      <c r="G22" s="155"/>
      <c r="H22" s="155"/>
      <c r="I22" s="68"/>
      <c r="J22" s="152"/>
      <c r="K22" s="65"/>
      <c r="L22" s="69"/>
      <c r="M22" s="68"/>
      <c r="N22" s="57"/>
      <c r="O22" s="152"/>
      <c r="P22" s="152"/>
      <c r="Q22" s="152"/>
      <c r="R22" s="152"/>
      <c r="S22" s="152"/>
      <c r="T22" s="152"/>
      <c r="U22" s="73"/>
      <c r="V22" s="152"/>
      <c r="W22" s="152"/>
      <c r="X22" s="152"/>
    </row>
    <row r="23" spans="1:24" x14ac:dyDescent="0.25">
      <c r="A23" s="64"/>
      <c r="B23" s="152"/>
      <c r="C23" s="153"/>
      <c r="D23" s="154"/>
      <c r="E23" s="154"/>
      <c r="F23" s="67"/>
      <c r="G23" s="155"/>
      <c r="H23" s="155"/>
      <c r="I23" s="68"/>
      <c r="J23" s="152"/>
      <c r="K23" s="65"/>
      <c r="L23" s="69"/>
      <c r="M23" s="68"/>
      <c r="N23" s="57"/>
      <c r="O23" s="152"/>
      <c r="P23" s="152"/>
      <c r="Q23" s="152"/>
      <c r="R23" s="152"/>
      <c r="S23" s="152"/>
      <c r="T23" s="152"/>
      <c r="U23" s="73"/>
      <c r="V23" s="152"/>
      <c r="W23" s="152"/>
      <c r="X23" s="152"/>
    </row>
    <row r="24" spans="1:24" ht="139.5" customHeight="1" x14ac:dyDescent="0.25">
      <c r="M24" s="173" t="s">
        <v>280</v>
      </c>
      <c r="N24" s="173"/>
      <c r="O24" s="173"/>
      <c r="P24" s="173"/>
      <c r="Q24" s="173"/>
      <c r="R24" s="173"/>
      <c r="S24" s="173"/>
    </row>
    <row r="25" spans="1:24" x14ac:dyDescent="0.25">
      <c r="B25" s="151" t="s">
        <v>292</v>
      </c>
      <c r="C25" s="156" t="s">
        <v>20</v>
      </c>
      <c r="D25" s="157"/>
      <c r="E25" s="157" t="s">
        <v>148</v>
      </c>
      <c r="F25" s="157"/>
    </row>
    <row r="26" spans="1:24" x14ac:dyDescent="0.25">
      <c r="B26" s="151" t="s">
        <v>293</v>
      </c>
      <c r="C26" s="156" t="s">
        <v>285</v>
      </c>
      <c r="D26" s="157">
        <v>1</v>
      </c>
      <c r="E26" s="157" t="s">
        <v>283</v>
      </c>
      <c r="F26" s="157">
        <v>3</v>
      </c>
    </row>
    <row r="27" spans="1:24" x14ac:dyDescent="0.25">
      <c r="B27" s="151" t="s">
        <v>281</v>
      </c>
      <c r="C27" s="156" t="s">
        <v>45</v>
      </c>
      <c r="D27" s="157">
        <v>2</v>
      </c>
      <c r="E27" s="157" t="s">
        <v>284</v>
      </c>
      <c r="F27" s="157">
        <v>1</v>
      </c>
    </row>
    <row r="28" spans="1:24" x14ac:dyDescent="0.25">
      <c r="B28" s="151" t="s">
        <v>294</v>
      </c>
      <c r="C28" s="156" t="s">
        <v>286</v>
      </c>
      <c r="D28" s="157">
        <v>1</v>
      </c>
      <c r="E28" s="157"/>
      <c r="F28" s="157"/>
    </row>
    <row r="29" spans="1:24" x14ac:dyDescent="0.25">
      <c r="B29" s="151" t="s">
        <v>282</v>
      </c>
      <c r="C29" s="156"/>
      <c r="D29" s="157"/>
      <c r="E29" s="157"/>
      <c r="F29" s="157"/>
    </row>
    <row r="30" spans="1:24" x14ac:dyDescent="0.25">
      <c r="B30" s="151" t="s">
        <v>295</v>
      </c>
      <c r="C30" s="156"/>
      <c r="D30" s="157"/>
      <c r="E30" s="157"/>
      <c r="F30" s="157"/>
    </row>
    <row r="31" spans="1:24" x14ac:dyDescent="0.25">
      <c r="B31" s="158"/>
      <c r="C31" s="159"/>
      <c r="D31" s="160"/>
      <c r="E31" s="160"/>
      <c r="F31" s="160"/>
    </row>
  </sheetData>
  <autoFilter ref="H1:H31"/>
  <mergeCells count="26">
    <mergeCell ref="A1:C1"/>
    <mergeCell ref="A2:C2"/>
    <mergeCell ref="M24:S24"/>
    <mergeCell ref="A3:X3"/>
    <mergeCell ref="P2:V2"/>
    <mergeCell ref="T5:U5"/>
    <mergeCell ref="V5:W5"/>
    <mergeCell ref="K4:K6"/>
    <mergeCell ref="L4:L6"/>
    <mergeCell ref="M4:M6"/>
    <mergeCell ref="N4:W4"/>
    <mergeCell ref="A4:A6"/>
    <mergeCell ref="B4:B6"/>
    <mergeCell ref="C4:C6"/>
    <mergeCell ref="D4:D6"/>
    <mergeCell ref="E4:E6"/>
    <mergeCell ref="F4:F6"/>
    <mergeCell ref="G4:H4"/>
    <mergeCell ref="I4:I6"/>
    <mergeCell ref="J4:J6"/>
    <mergeCell ref="X4:X6"/>
    <mergeCell ref="G5:G6"/>
    <mergeCell ref="H5:H6"/>
    <mergeCell ref="N5:O5"/>
    <mergeCell ref="P5:Q5"/>
    <mergeCell ref="R5:S5"/>
  </mergeCells>
  <dataValidations count="12">
    <dataValidation type="list" allowBlank="1" showInputMessage="1" showErrorMessage="1" prompt="Nhập: FCE_A1; FCE_A2; FCE_B1; FCE_B2; , IELTS,TOEFL,TOEIC" sqref="S8:S21">
      <formula1>"FCE_A1, FCE_A2, FCE_B1, FCE_B2, IELTS,TOEFL,TOEIC"</formula1>
    </dataValidation>
    <dataValidation allowBlank="1" showInputMessage="1" showErrorMessage="1" prompt="Nhập nhiệm vụ được phân công trong năm học(VD: TV,TB,PC,GT,BV,KT,PV,CD,BM……..). LƯU Ý: VT-KT (Văn thư kiêm kế toán), KT-VT (kế toán kiêm văn thư)" sqref="K8:K23"/>
    <dataValidation type="list" allowBlank="1" showInputMessage="1" showErrorMessage="1" prompt="Phần ghi chú cho các trường hợp sau: nếu là Tổ trưởng CM nhập:TTCM, nếu là Chủ tịch CĐ nhập CTCĐ,nếu là Bí thư chi bộ nhập BTCB, nếu là cán bộ kế cận nhập CBKC" sqref="X8:X21">
      <formula1>"TTCM, CTCĐ, BTCĐ, TPTĐ"</formula1>
    </dataValidation>
    <dataValidation type="list" allowBlank="1" showInputMessage="1" showErrorMessage="1" prompt="Nhập: SC, TC, CC, CN" sqref="V8:W21">
      <formula1>"SC, TC, CC, CN"</formula1>
    </dataValidation>
    <dataValidation type="list" allowBlank="1" showInputMessage="1" showErrorMessage="1" prompt="Nhập: A; B; C; KTV; CĐ; ĐH; ThS" sqref="T8:T21">
      <formula1>" A, B, C, KTV, CĐ, ĐH, ThS"</formula1>
    </dataValidation>
    <dataValidation type="list" allowBlank="1" showInputMessage="1" showErrorMessage="1" prompt="Nhập UDTT" sqref="U8:U23">
      <formula1>"UDTT"</formula1>
    </dataValidation>
    <dataValidation type="list" allowBlank="1" showInputMessage="1" showErrorMessage="1" prompt="Nhập trình dộ cao nhất như sau: A (Nếu học xong chứng chỉ A),B ( Nếu học xong chứng chỉ B),C(Nếu học xong chứng chỉ C), CĐ ( Nếu tốt nghiệp Cao đẳng), ĐH ( Nếu Tốt nghiệp Đại học), B1( Nếu có chứng chỉ B1), B2 ( Nếu có chứng chỉ B2)…. " sqref="R8:R21">
      <formula1>"A, B, C, CĐ, ĐH, ThS, A1, A2, B1, B2, C1, C2"</formula1>
    </dataValidation>
    <dataValidation type="list" allowBlank="1" showInputMessage="1" showErrorMessage="1" prompt=" NẾU ĐANG HỌC  đại học ĐH,Cao đẳng nhập CĐ, Trung học  nhập TH. ThS nếu học _x000a_ Thạc sỹ, TC nếu học trung cấp, SC nếu học sơ cấp" sqref="Q8:Q21">
      <formula1>"TH, CĐ, ĐH, ThS, SC, TC"</formula1>
    </dataValidation>
    <dataValidation type="list" allowBlank="1" showInputMessage="1" showErrorMessage="1" prompt=" Nếu đã tốt nghiệp đại học sư phạm nhập ĐH,Cao đẳng sư phạm nhập CĐ, Trung học sư phạm nhập TH. ThS nếu học xong Thạc sỹ, TC nếu học trung cấp, SC nếu học sơ cấp" sqref="P8:P21">
      <formula1>"TH, CĐ, ĐH, ThS, SC, TC"</formula1>
    </dataValidation>
    <dataValidation allowBlank="1" showInputMessage="1" showErrorMessage="1" prompt="Nhập trình độ văn hóa hiện nay ĐANG HỌC: (VD: 9/12, 12/12, 10/12……...)" sqref="O8:O21"/>
    <dataValidation allowBlank="1" showInputMessage="1" showErrorMessage="1" prompt="Nhập trình độ văn hóa hiện nay đã HỌC XONG: (VD: 9/12, 12/12, 10/12……...)" sqref="N8:N23"/>
    <dataValidation type="list" allowBlank="1" showInputMessage="1" showErrorMessage="1" prompt="Nhập BC nếu là diện Biên chế , HĐKV nếu là Hợp đồng khoán việc ,HĐTT nếu là Hợp đồng tạm tuyển, HĐ68 nếu là Hợp đồng theo nghị định 68,TS nếu là tập sự.(Ghi thật chính xác cột này ),  HĐKTH (Họp đồng không thời hạn)" sqref="M8:M23">
      <formula1>"BC, HĐ68, TS, HĐKV, HĐTT, HĐKTH"</formula1>
    </dataValidation>
  </dataValidations>
  <pageMargins left="0.25" right="0.25" top="0.75" bottom="0.7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6"/>
  <sheetViews>
    <sheetView showZeros="0" workbookViewId="0">
      <selection activeCell="K52" sqref="K52"/>
    </sheetView>
  </sheetViews>
  <sheetFormatPr defaultColWidth="7" defaultRowHeight="12.75" x14ac:dyDescent="0.2"/>
  <cols>
    <col min="1" max="1" width="21.85546875" style="85" bestFit="1" customWidth="1"/>
    <col min="2" max="2" width="16.140625" style="85" bestFit="1" customWidth="1"/>
    <col min="3" max="8" width="10.140625" style="85" customWidth="1"/>
    <col min="9" max="16384" width="7" style="85"/>
  </cols>
  <sheetData>
    <row r="1" spans="1:8" x14ac:dyDescent="0.2">
      <c r="A1" s="184" t="s">
        <v>182</v>
      </c>
      <c r="B1" s="184"/>
      <c r="E1" s="183" t="s">
        <v>183</v>
      </c>
      <c r="F1" s="183"/>
      <c r="G1" s="183"/>
      <c r="H1" s="183"/>
    </row>
    <row r="2" spans="1:8" x14ac:dyDescent="0.2">
      <c r="A2" s="183" t="s">
        <v>225</v>
      </c>
      <c r="B2" s="183"/>
      <c r="E2" s="197" t="s">
        <v>184</v>
      </c>
      <c r="F2" s="197"/>
      <c r="G2" s="197"/>
      <c r="H2" s="197"/>
    </row>
    <row r="3" spans="1:8" ht="6.75" customHeight="1" x14ac:dyDescent="0.2"/>
    <row r="4" spans="1:8" x14ac:dyDescent="0.2">
      <c r="A4" s="183" t="s">
        <v>185</v>
      </c>
      <c r="B4" s="183"/>
      <c r="C4" s="183"/>
      <c r="D4" s="183"/>
      <c r="E4" s="183"/>
      <c r="F4" s="183"/>
      <c r="G4" s="183"/>
      <c r="H4" s="183"/>
    </row>
    <row r="5" spans="1:8" x14ac:dyDescent="0.2">
      <c r="A5" s="183" t="s">
        <v>186</v>
      </c>
      <c r="B5" s="183"/>
      <c r="C5" s="183"/>
      <c r="D5" s="183"/>
      <c r="E5" s="183"/>
      <c r="F5" s="183"/>
      <c r="G5" s="183"/>
      <c r="H5" s="183"/>
    </row>
    <row r="6" spans="1:8" x14ac:dyDescent="0.2">
      <c r="A6" s="183" t="s">
        <v>187</v>
      </c>
      <c r="B6" s="183"/>
      <c r="C6" s="183"/>
      <c r="D6" s="183"/>
      <c r="E6" s="183"/>
      <c r="F6" s="183"/>
      <c r="G6" s="183"/>
      <c r="H6" s="183"/>
    </row>
    <row r="7" spans="1:8" ht="6.75" customHeight="1" thickBot="1" x14ac:dyDescent="0.25"/>
    <row r="8" spans="1:8" ht="16.5" thickBot="1" x14ac:dyDescent="0.3">
      <c r="A8" s="198" t="s">
        <v>188</v>
      </c>
      <c r="B8" s="199"/>
      <c r="C8" s="202" t="s">
        <v>189</v>
      </c>
      <c r="D8" s="191"/>
      <c r="E8" s="190" t="s">
        <v>190</v>
      </c>
      <c r="F8" s="191"/>
      <c r="G8" s="190" t="s">
        <v>191</v>
      </c>
      <c r="H8" s="203"/>
    </row>
    <row r="9" spans="1:8" ht="16.5" thickBot="1" x14ac:dyDescent="0.3">
      <c r="A9" s="200"/>
      <c r="B9" s="201"/>
      <c r="C9" s="86" t="s">
        <v>192</v>
      </c>
      <c r="D9" s="86" t="s">
        <v>145</v>
      </c>
      <c r="E9" s="86" t="s">
        <v>192</v>
      </c>
      <c r="F9" s="86" t="s">
        <v>145</v>
      </c>
      <c r="G9" s="86" t="s">
        <v>192</v>
      </c>
      <c r="H9" s="86" t="s">
        <v>145</v>
      </c>
    </row>
    <row r="10" spans="1:8" ht="15.75" x14ac:dyDescent="0.25">
      <c r="A10" s="194" t="s">
        <v>193</v>
      </c>
      <c r="B10" s="87" t="s">
        <v>194</v>
      </c>
      <c r="C10" s="99"/>
      <c r="D10" s="100"/>
      <c r="E10" s="100">
        <v>3</v>
      </c>
      <c r="F10" s="100">
        <v>3</v>
      </c>
      <c r="G10" s="100">
        <v>1</v>
      </c>
      <c r="H10" s="100">
        <v>1</v>
      </c>
    </row>
    <row r="11" spans="1:8" ht="15.75" x14ac:dyDescent="0.25">
      <c r="A11" s="195"/>
      <c r="B11" s="88" t="s">
        <v>195</v>
      </c>
      <c r="C11" s="101"/>
      <c r="D11" s="102"/>
      <c r="E11" s="102">
        <v>3</v>
      </c>
      <c r="F11" s="102">
        <v>3</v>
      </c>
      <c r="G11" s="102">
        <v>1</v>
      </c>
      <c r="H11" s="102">
        <v>1</v>
      </c>
    </row>
    <row r="12" spans="1:8" ht="15.75" x14ac:dyDescent="0.25">
      <c r="A12" s="195"/>
      <c r="B12" s="88" t="s">
        <v>196</v>
      </c>
      <c r="C12" s="101">
        <v>3</v>
      </c>
      <c r="D12" s="102">
        <v>3</v>
      </c>
      <c r="E12" s="102">
        <v>33</v>
      </c>
      <c r="F12" s="102">
        <v>33</v>
      </c>
      <c r="G12" s="102">
        <v>1</v>
      </c>
      <c r="H12" s="102">
        <v>1</v>
      </c>
    </row>
    <row r="13" spans="1:8" ht="15.75" x14ac:dyDescent="0.25">
      <c r="A13" s="195"/>
      <c r="B13" s="88" t="s">
        <v>197</v>
      </c>
      <c r="C13" s="101"/>
      <c r="D13" s="102"/>
      <c r="E13" s="102"/>
      <c r="F13" s="102"/>
      <c r="G13" s="102"/>
      <c r="H13" s="102"/>
    </row>
    <row r="14" spans="1:8" ht="15.75" x14ac:dyDescent="0.25">
      <c r="A14" s="195"/>
      <c r="B14" s="88" t="s">
        <v>198</v>
      </c>
      <c r="C14" s="101"/>
      <c r="D14" s="102"/>
      <c r="E14" s="102"/>
      <c r="F14" s="102"/>
      <c r="G14" s="102"/>
      <c r="H14" s="102"/>
    </row>
    <row r="15" spans="1:8" ht="16.5" thickBot="1" x14ac:dyDescent="0.3">
      <c r="A15" s="195"/>
      <c r="B15" s="89" t="s">
        <v>199</v>
      </c>
      <c r="C15" s="103"/>
      <c r="D15" s="104"/>
      <c r="E15" s="104"/>
      <c r="F15" s="104"/>
      <c r="G15" s="104">
        <v>11</v>
      </c>
      <c r="H15" s="104">
        <v>8</v>
      </c>
    </row>
    <row r="16" spans="1:8" ht="15.75" x14ac:dyDescent="0.25">
      <c r="A16" s="195"/>
      <c r="B16" s="90" t="s">
        <v>200</v>
      </c>
      <c r="C16" s="105">
        <v>3</v>
      </c>
      <c r="D16" s="105">
        <v>3</v>
      </c>
      <c r="E16" s="105">
        <v>39</v>
      </c>
      <c r="F16" s="105">
        <v>39</v>
      </c>
      <c r="G16" s="105"/>
      <c r="H16" s="105"/>
    </row>
    <row r="17" spans="1:8" ht="16.5" thickBot="1" x14ac:dyDescent="0.3">
      <c r="A17" s="196"/>
      <c r="B17" s="91" t="s">
        <v>201</v>
      </c>
      <c r="C17" s="106"/>
      <c r="D17" s="107"/>
      <c r="E17" s="107"/>
      <c r="F17" s="107"/>
      <c r="G17" s="107"/>
      <c r="H17" s="107"/>
    </row>
    <row r="18" spans="1:8" ht="16.5" thickBot="1" x14ac:dyDescent="0.3">
      <c r="A18" s="185" t="s">
        <v>202</v>
      </c>
      <c r="B18" s="186"/>
      <c r="C18" s="92">
        <f>SUM(C10:C15)</f>
        <v>3</v>
      </c>
      <c r="D18" s="92">
        <f t="shared" ref="D18:H18" si="0">SUM(D10:D15)</f>
        <v>3</v>
      </c>
      <c r="E18" s="92">
        <f t="shared" si="0"/>
        <v>39</v>
      </c>
      <c r="F18" s="92">
        <f t="shared" si="0"/>
        <v>39</v>
      </c>
      <c r="G18" s="92">
        <f t="shared" si="0"/>
        <v>14</v>
      </c>
      <c r="H18" s="92">
        <f t="shared" si="0"/>
        <v>11</v>
      </c>
    </row>
    <row r="19" spans="1:8" ht="15.75" x14ac:dyDescent="0.25">
      <c r="A19" s="187" t="s">
        <v>203</v>
      </c>
      <c r="B19" s="93" t="s">
        <v>204</v>
      </c>
      <c r="C19" s="99"/>
      <c r="D19" s="100"/>
      <c r="E19" s="100"/>
      <c r="F19" s="100"/>
      <c r="G19" s="100"/>
      <c r="H19" s="100"/>
    </row>
    <row r="20" spans="1:8" ht="15.75" x14ac:dyDescent="0.25">
      <c r="A20" s="188"/>
      <c r="B20" s="88" t="s">
        <v>194</v>
      </c>
      <c r="C20" s="101">
        <v>3</v>
      </c>
      <c r="D20" s="102">
        <v>3</v>
      </c>
      <c r="E20" s="102">
        <v>10</v>
      </c>
      <c r="F20" s="102">
        <v>10</v>
      </c>
      <c r="G20" s="102">
        <v>1</v>
      </c>
      <c r="H20" s="102">
        <v>1</v>
      </c>
    </row>
    <row r="21" spans="1:8" ht="15.75" x14ac:dyDescent="0.25">
      <c r="A21" s="188"/>
      <c r="B21" s="88" t="s">
        <v>205</v>
      </c>
      <c r="C21" s="101"/>
      <c r="D21" s="102"/>
      <c r="E21" s="102"/>
      <c r="F21" s="102"/>
      <c r="G21" s="102"/>
      <c r="H21" s="102"/>
    </row>
    <row r="22" spans="1:8" ht="15.75" x14ac:dyDescent="0.25">
      <c r="A22" s="188"/>
      <c r="B22" s="88" t="s">
        <v>206</v>
      </c>
      <c r="C22" s="101"/>
      <c r="D22" s="102"/>
      <c r="E22" s="102"/>
      <c r="F22" s="102"/>
      <c r="G22" s="102"/>
      <c r="H22" s="102"/>
    </row>
    <row r="23" spans="1:8" ht="16.5" thickBot="1" x14ac:dyDescent="0.3">
      <c r="A23" s="189"/>
      <c r="B23" s="94" t="s">
        <v>199</v>
      </c>
      <c r="C23" s="108"/>
      <c r="D23" s="109"/>
      <c r="E23" s="109"/>
      <c r="F23" s="109"/>
      <c r="G23" s="109"/>
      <c r="H23" s="109"/>
    </row>
    <row r="24" spans="1:8" ht="16.5" thickBot="1" x14ac:dyDescent="0.3">
      <c r="A24" s="190" t="s">
        <v>202</v>
      </c>
      <c r="B24" s="191"/>
      <c r="C24" s="92">
        <f>SUM(C19:C23)</f>
        <v>3</v>
      </c>
      <c r="D24" s="92">
        <f t="shared" ref="D24:H24" si="1">SUM(D19:D23)</f>
        <v>3</v>
      </c>
      <c r="E24" s="92">
        <f t="shared" si="1"/>
        <v>10</v>
      </c>
      <c r="F24" s="92">
        <f t="shared" si="1"/>
        <v>10</v>
      </c>
      <c r="G24" s="92">
        <f t="shared" si="1"/>
        <v>1</v>
      </c>
      <c r="H24" s="92">
        <f t="shared" si="1"/>
        <v>1</v>
      </c>
    </row>
    <row r="25" spans="1:8" ht="15.75" x14ac:dyDescent="0.25">
      <c r="A25" s="187" t="s">
        <v>207</v>
      </c>
      <c r="B25" s="93" t="s">
        <v>208</v>
      </c>
      <c r="C25" s="99">
        <v>3</v>
      </c>
      <c r="D25" s="100">
        <v>3</v>
      </c>
      <c r="E25" s="100">
        <v>27</v>
      </c>
      <c r="F25" s="100">
        <v>27</v>
      </c>
      <c r="G25" s="100">
        <v>2</v>
      </c>
      <c r="H25" s="100">
        <v>2</v>
      </c>
    </row>
    <row r="26" spans="1:8" ht="15.75" x14ac:dyDescent="0.25">
      <c r="A26" s="188"/>
      <c r="B26" s="88" t="s">
        <v>209</v>
      </c>
      <c r="C26" s="101"/>
      <c r="D26" s="102"/>
      <c r="E26" s="102">
        <v>6</v>
      </c>
      <c r="F26" s="102">
        <v>6</v>
      </c>
      <c r="G26" s="102">
        <v>2</v>
      </c>
      <c r="H26" s="102">
        <v>2</v>
      </c>
    </row>
    <row r="27" spans="1:8" ht="15.75" x14ac:dyDescent="0.25">
      <c r="A27" s="188"/>
      <c r="B27" s="88" t="s">
        <v>210</v>
      </c>
      <c r="C27" s="101"/>
      <c r="D27" s="102"/>
      <c r="E27" s="102"/>
      <c r="F27" s="102"/>
      <c r="G27" s="102"/>
      <c r="H27" s="102"/>
    </row>
    <row r="28" spans="1:8" ht="15.75" x14ac:dyDescent="0.25">
      <c r="A28" s="188"/>
      <c r="B28" s="88" t="s">
        <v>211</v>
      </c>
      <c r="C28" s="101"/>
      <c r="D28" s="102"/>
      <c r="E28" s="102"/>
      <c r="F28" s="102"/>
      <c r="G28" s="102"/>
      <c r="H28" s="102"/>
    </row>
    <row r="29" spans="1:8" ht="15.75" x14ac:dyDescent="0.25">
      <c r="A29" s="188"/>
      <c r="B29" s="88" t="s">
        <v>212</v>
      </c>
      <c r="C29" s="101"/>
      <c r="D29" s="102"/>
      <c r="E29" s="102"/>
      <c r="F29" s="102"/>
      <c r="G29" s="102"/>
      <c r="H29" s="102"/>
    </row>
    <row r="30" spans="1:8" ht="15.75" x14ac:dyDescent="0.25">
      <c r="A30" s="188"/>
      <c r="B30" s="88" t="s">
        <v>213</v>
      </c>
      <c r="C30" s="103"/>
      <c r="D30" s="104"/>
      <c r="E30" s="104">
        <v>28</v>
      </c>
      <c r="F30" s="104">
        <v>28</v>
      </c>
      <c r="G30" s="104"/>
      <c r="H30" s="104"/>
    </row>
    <row r="31" spans="1:8" ht="15.75" x14ac:dyDescent="0.25">
      <c r="A31" s="188"/>
      <c r="B31" s="88" t="s">
        <v>214</v>
      </c>
      <c r="C31" s="103"/>
      <c r="D31" s="104"/>
      <c r="E31" s="104"/>
      <c r="F31" s="104"/>
      <c r="G31" s="104"/>
      <c r="H31" s="104"/>
    </row>
    <row r="32" spans="1:8" ht="16.5" thickBot="1" x14ac:dyDescent="0.3">
      <c r="A32" s="189"/>
      <c r="B32" s="114" t="s">
        <v>255</v>
      </c>
      <c r="C32" s="101"/>
      <c r="D32" s="104"/>
      <c r="E32" s="104"/>
      <c r="F32" s="104"/>
      <c r="G32" s="104"/>
      <c r="H32" s="104"/>
    </row>
    <row r="33" spans="1:8" ht="16.5" thickBot="1" x14ac:dyDescent="0.3">
      <c r="A33" s="190" t="s">
        <v>202</v>
      </c>
      <c r="B33" s="191"/>
      <c r="C33" s="95">
        <f>SUM(C25:C32)</f>
        <v>3</v>
      </c>
      <c r="D33" s="95">
        <f t="shared" ref="D33:H33" si="2">SUM(D25:D32)</f>
        <v>3</v>
      </c>
      <c r="E33" s="95">
        <f t="shared" si="2"/>
        <v>61</v>
      </c>
      <c r="F33" s="95">
        <f t="shared" si="2"/>
        <v>61</v>
      </c>
      <c r="G33" s="95">
        <f t="shared" si="2"/>
        <v>4</v>
      </c>
      <c r="H33" s="95">
        <f t="shared" si="2"/>
        <v>4</v>
      </c>
    </row>
    <row r="34" spans="1:8" ht="15.75" x14ac:dyDescent="0.25">
      <c r="A34" s="187" t="s">
        <v>216</v>
      </c>
      <c r="B34" s="93" t="s">
        <v>208</v>
      </c>
      <c r="C34" s="99"/>
      <c r="D34" s="100"/>
      <c r="E34" s="100">
        <v>2</v>
      </c>
      <c r="F34" s="100">
        <v>2</v>
      </c>
      <c r="G34" s="100"/>
      <c r="H34" s="100"/>
    </row>
    <row r="35" spans="1:8" ht="15.75" x14ac:dyDescent="0.25">
      <c r="A35" s="188"/>
      <c r="B35" s="88" t="s">
        <v>209</v>
      </c>
      <c r="C35" s="101">
        <v>2</v>
      </c>
      <c r="D35" s="102">
        <v>2</v>
      </c>
      <c r="E35" s="102">
        <v>26</v>
      </c>
      <c r="F35" s="102">
        <v>26</v>
      </c>
      <c r="G35" s="102">
        <v>2</v>
      </c>
      <c r="H35" s="102">
        <v>2</v>
      </c>
    </row>
    <row r="36" spans="1:8" ht="15.75" x14ac:dyDescent="0.25">
      <c r="A36" s="188"/>
      <c r="B36" s="88" t="s">
        <v>210</v>
      </c>
      <c r="C36" s="101"/>
      <c r="D36" s="102"/>
      <c r="E36" s="102"/>
      <c r="F36" s="102"/>
      <c r="G36" s="102"/>
      <c r="H36" s="102"/>
    </row>
    <row r="37" spans="1:8" ht="15.75" x14ac:dyDescent="0.25">
      <c r="A37" s="188"/>
      <c r="B37" s="88" t="s">
        <v>211</v>
      </c>
      <c r="C37" s="101"/>
      <c r="D37" s="102"/>
      <c r="E37" s="102"/>
      <c r="F37" s="102"/>
      <c r="G37" s="102"/>
      <c r="H37" s="102"/>
    </row>
    <row r="38" spans="1:8" ht="15.75" x14ac:dyDescent="0.25">
      <c r="A38" s="188"/>
      <c r="B38" s="88" t="s">
        <v>212</v>
      </c>
      <c r="C38" s="101"/>
      <c r="D38" s="102"/>
      <c r="E38" s="102"/>
      <c r="F38" s="102"/>
      <c r="G38" s="102"/>
      <c r="H38" s="102"/>
    </row>
    <row r="39" spans="1:8" ht="15.75" x14ac:dyDescent="0.25">
      <c r="A39" s="188"/>
      <c r="B39" s="88" t="s">
        <v>217</v>
      </c>
      <c r="C39" s="103">
        <v>1</v>
      </c>
      <c r="D39" s="104">
        <v>1</v>
      </c>
      <c r="E39" s="104"/>
      <c r="F39" s="104"/>
      <c r="G39" s="104">
        <v>1</v>
      </c>
      <c r="H39" s="104">
        <v>1</v>
      </c>
    </row>
    <row r="40" spans="1:8" ht="15.75" x14ac:dyDescent="0.25">
      <c r="A40" s="188"/>
      <c r="B40" s="88" t="s">
        <v>218</v>
      </c>
      <c r="C40" s="103"/>
      <c r="D40" s="104"/>
      <c r="E40" s="104"/>
      <c r="F40" s="104"/>
      <c r="G40" s="104"/>
      <c r="H40" s="104"/>
    </row>
    <row r="41" spans="1:8" ht="16.5" thickBot="1" x14ac:dyDescent="0.3">
      <c r="A41" s="189"/>
      <c r="B41" s="115" t="s">
        <v>256</v>
      </c>
      <c r="C41" s="108"/>
      <c r="D41" s="109"/>
      <c r="E41" s="109">
        <v>11</v>
      </c>
      <c r="F41" s="109">
        <v>11</v>
      </c>
      <c r="G41" s="109"/>
      <c r="H41" s="109"/>
    </row>
    <row r="42" spans="1:8" ht="16.5" thickBot="1" x14ac:dyDescent="0.3">
      <c r="A42" s="190" t="s">
        <v>202</v>
      </c>
      <c r="B42" s="191"/>
      <c r="C42" s="92">
        <f>SUM(C34:C41)</f>
        <v>3</v>
      </c>
      <c r="D42" s="92">
        <f t="shared" ref="D42:G42" si="3">SUM(D34:D41)</f>
        <v>3</v>
      </c>
      <c r="E42" s="92">
        <f t="shared" si="3"/>
        <v>39</v>
      </c>
      <c r="F42" s="92">
        <f t="shared" si="3"/>
        <v>39</v>
      </c>
      <c r="G42" s="92">
        <f t="shared" si="3"/>
        <v>3</v>
      </c>
      <c r="H42" s="92">
        <f>SUM(H34:H41)</f>
        <v>3</v>
      </c>
    </row>
    <row r="43" spans="1:8" ht="15.75" x14ac:dyDescent="0.25">
      <c r="A43" s="187" t="s">
        <v>219</v>
      </c>
      <c r="B43" s="96" t="s">
        <v>220</v>
      </c>
      <c r="C43" s="102"/>
      <c r="D43" s="102"/>
      <c r="E43" s="102"/>
      <c r="F43" s="102"/>
      <c r="G43" s="102"/>
      <c r="H43" s="100"/>
    </row>
    <row r="44" spans="1:8" ht="15.75" x14ac:dyDescent="0.25">
      <c r="A44" s="188"/>
      <c r="B44" s="96" t="s">
        <v>221</v>
      </c>
      <c r="C44" s="102">
        <v>3</v>
      </c>
      <c r="D44" s="102">
        <v>3</v>
      </c>
      <c r="E44" s="102">
        <v>1</v>
      </c>
      <c r="F44" s="102">
        <v>1</v>
      </c>
      <c r="G44" s="102"/>
      <c r="H44" s="110"/>
    </row>
    <row r="45" spans="1:8" ht="15.75" x14ac:dyDescent="0.25">
      <c r="A45" s="188"/>
      <c r="B45" s="96" t="s">
        <v>222</v>
      </c>
      <c r="C45" s="102"/>
      <c r="D45" s="102"/>
      <c r="E45" s="102">
        <v>2</v>
      </c>
      <c r="F45" s="102">
        <v>2</v>
      </c>
      <c r="G45" s="102"/>
      <c r="H45" s="102"/>
    </row>
    <row r="46" spans="1:8" ht="15.75" x14ac:dyDescent="0.25">
      <c r="A46" s="188"/>
      <c r="B46" s="96" t="s">
        <v>223</v>
      </c>
      <c r="C46" s="102"/>
      <c r="D46" s="102"/>
      <c r="E46" s="102">
        <v>4</v>
      </c>
      <c r="F46" s="102">
        <v>4</v>
      </c>
      <c r="G46" s="102"/>
      <c r="H46" s="102"/>
    </row>
    <row r="47" spans="1:8" ht="16.5" thickBot="1" x14ac:dyDescent="0.3">
      <c r="A47" s="192"/>
      <c r="B47" s="97" t="s">
        <v>215</v>
      </c>
      <c r="C47" s="109"/>
      <c r="D47" s="109"/>
      <c r="E47" s="109"/>
      <c r="F47" s="109"/>
      <c r="G47" s="109"/>
      <c r="H47" s="109"/>
    </row>
    <row r="48" spans="1:8" ht="16.5" thickBot="1" x14ac:dyDescent="0.3">
      <c r="A48" s="185" t="s">
        <v>202</v>
      </c>
      <c r="B48" s="186"/>
      <c r="C48" s="111">
        <f>SUM(C43:C47)</f>
        <v>3</v>
      </c>
      <c r="D48" s="111">
        <f t="shared" ref="D48:H48" si="4">SUM(D43:D47)</f>
        <v>3</v>
      </c>
      <c r="E48" s="111">
        <f t="shared" si="4"/>
        <v>7</v>
      </c>
      <c r="F48" s="111">
        <f t="shared" si="4"/>
        <v>7</v>
      </c>
      <c r="G48" s="111">
        <f t="shared" si="4"/>
        <v>0</v>
      </c>
      <c r="H48" s="111">
        <f t="shared" si="4"/>
        <v>0</v>
      </c>
    </row>
    <row r="49" spans="5:7" ht="6" customHeight="1" x14ac:dyDescent="0.2"/>
    <row r="50" spans="5:7" x14ac:dyDescent="0.2">
      <c r="E50" s="193" t="s">
        <v>258</v>
      </c>
      <c r="F50" s="193"/>
      <c r="G50" s="193"/>
    </row>
    <row r="51" spans="5:7" x14ac:dyDescent="0.2">
      <c r="E51" s="183" t="s">
        <v>224</v>
      </c>
      <c r="F51" s="183"/>
      <c r="G51" s="183"/>
    </row>
    <row r="55" spans="5:7" ht="16.5" x14ac:dyDescent="0.25">
      <c r="F55" s="98"/>
    </row>
    <row r="56" spans="5:7" x14ac:dyDescent="0.2">
      <c r="E56" s="183"/>
      <c r="F56" s="184"/>
      <c r="G56" s="184"/>
    </row>
  </sheetData>
  <mergeCells count="24">
    <mergeCell ref="E56:G56"/>
    <mergeCell ref="A18:B18"/>
    <mergeCell ref="A19:A23"/>
    <mergeCell ref="A24:B24"/>
    <mergeCell ref="A25:A32"/>
    <mergeCell ref="A33:B33"/>
    <mergeCell ref="A34:A41"/>
    <mergeCell ref="A42:B42"/>
    <mergeCell ref="A43:A47"/>
    <mergeCell ref="A48:B48"/>
    <mergeCell ref="E50:G50"/>
    <mergeCell ref="E51:G51"/>
    <mergeCell ref="A10:A17"/>
    <mergeCell ref="A1:B1"/>
    <mergeCell ref="E1:H1"/>
    <mergeCell ref="A2:B2"/>
    <mergeCell ref="E2:H2"/>
    <mergeCell ref="A4:H4"/>
    <mergeCell ref="A5:H5"/>
    <mergeCell ref="A6:H6"/>
    <mergeCell ref="A8:B9"/>
    <mergeCell ref="C8:D8"/>
    <mergeCell ref="E8:F8"/>
    <mergeCell ref="G8:H8"/>
  </mergeCells>
  <pageMargins left="0.25" right="0.25" top="0.31" bottom="0.17" header="0.3" footer="0.1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BGH </vt:lpstr>
      <vt:lpstr>GV</vt:lpstr>
      <vt:lpstr>BAOCAOTONGHOP (2)</vt:lpstr>
      <vt:lpstr>CNV.</vt:lpstr>
      <vt:lpstr>BAOCAOTONGHOP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VanThu</dc:creator>
  <cp:lastModifiedBy>WIN7X64</cp:lastModifiedBy>
  <cp:lastPrinted>2020-09-30T03:34:01Z</cp:lastPrinted>
  <dcterms:created xsi:type="dcterms:W3CDTF">2019-09-16T01:37:50Z</dcterms:created>
  <dcterms:modified xsi:type="dcterms:W3CDTF">2021-07-14T04:19:27Z</dcterms:modified>
</cp:coreProperties>
</file>