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697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9" i="1" l="1"/>
  <c r="O19" i="1"/>
  <c r="N20" i="1"/>
  <c r="C19" i="1"/>
  <c r="N21" i="1"/>
  <c r="F19" i="1"/>
  <c r="G19" i="1"/>
  <c r="F20" i="1"/>
  <c r="D19" i="1"/>
  <c r="E9" i="1"/>
  <c r="E12" i="1"/>
  <c r="E15" i="1"/>
  <c r="E17" i="1"/>
  <c r="E18" i="1"/>
  <c r="E19" i="1"/>
  <c r="D20" i="1"/>
  <c r="F21" i="1"/>
  <c r="S19" i="1"/>
  <c r="R19" i="1"/>
  <c r="R20" i="1"/>
  <c r="Q19" i="1"/>
  <c r="P19" i="1"/>
  <c r="P20" i="1"/>
  <c r="P21" i="1"/>
  <c r="M19" i="1"/>
  <c r="L19" i="1"/>
  <c r="L20" i="1"/>
  <c r="L21" i="1"/>
  <c r="K19" i="1"/>
  <c r="J19" i="1"/>
  <c r="J20" i="1"/>
  <c r="J21" i="1"/>
  <c r="I19" i="1"/>
  <c r="H19" i="1"/>
  <c r="H20" i="1"/>
  <c r="H21" i="1"/>
  <c r="R21" i="1"/>
</calcChain>
</file>

<file path=xl/sharedStrings.xml><?xml version="1.0" encoding="utf-8"?>
<sst xmlns="http://schemas.openxmlformats.org/spreadsheetml/2006/main" count="51" uniqueCount="37">
  <si>
    <t xml:space="preserve">ỦY BAN NHÂN DÂN QUẬN 12  </t>
  </si>
  <si>
    <t xml:space="preserve"> CỘNG HÒA XÃ HỘI CHỦ NGHĨA VIỆT NAM</t>
  </si>
  <si>
    <t>TRƯỜNG MẦM NON MAI VÀNG</t>
  </si>
  <si>
    <t>Độc lập - Tự do - Hạnh phúc</t>
  </si>
  <si>
    <t xml:space="preserve">BÁO CÁO TỔNG KẾT CÂN ĐO </t>
  </si>
  <si>
    <t>NĂM HỌC 2023 - 2024</t>
  </si>
  <si>
    <t>STT</t>
  </si>
  <si>
    <t>Lớp</t>
  </si>
  <si>
    <t>Tổng số trẻ dự cân</t>
  </si>
  <si>
    <t>Nam</t>
  </si>
  <si>
    <t>Nữ</t>
  </si>
  <si>
    <t>Bình thường</t>
  </si>
  <si>
    <t>Nhẹ cân</t>
  </si>
  <si>
    <t>Thừa cân</t>
  </si>
  <si>
    <t>Béo phì</t>
  </si>
  <si>
    <t>SDD Nhẹ Cân</t>
  </si>
  <si>
    <t>SDD Thấp Còi</t>
  </si>
  <si>
    <t>SDD Gầy Còm</t>
  </si>
  <si>
    <t>Nhà trẻ 1</t>
  </si>
  <si>
    <t>Nhà trẻ 2</t>
  </si>
  <si>
    <t>Mầm 1</t>
  </si>
  <si>
    <t>Mầm 2</t>
  </si>
  <si>
    <t>Mầm 3</t>
  </si>
  <si>
    <t>Chồi 1</t>
  </si>
  <si>
    <t>Chồi 2</t>
  </si>
  <si>
    <t>Chồi 3</t>
  </si>
  <si>
    <t>Lá 1</t>
  </si>
  <si>
    <t>Lá 2</t>
  </si>
  <si>
    <t>TỔNG</t>
  </si>
  <si>
    <t>TỶ LỆ</t>
  </si>
  <si>
    <t>KT. HIỆU TRƯỞNG</t>
  </si>
  <si>
    <t xml:space="preserve">  </t>
  </si>
  <si>
    <t>Ngày  22 tháng 05 năm 2024</t>
  </si>
  <si>
    <t>PHÓ HIỆU TRƯỞNG</t>
  </si>
  <si>
    <t>PHỤ TRÁCH Y TẾ</t>
  </si>
  <si>
    <t>Nguyễn Thị Kim Lan</t>
  </si>
  <si>
    <t>Nguyễn Thị Ngọc Khánh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</si>
</sst>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0.0"/>
  </numFmts>
  <fonts count="9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sz val="13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Alignment="1"/>
    <xf numFmtId="0" fontId="0" fillId="0" borderId="0" xfId="0" applyFont="1" applyAlignment="1"/>
    <xf numFmtId="0" fontId="3" fillId="0" borderId="0" xfId="0" applyFont="1"/>
    <xf numFmtId="0" fontId="2" fillId="0" borderId="0" xfId="0" applyFont="1"/>
    <xf numFmtId="0" fontId="4" fillId="0" borderId="0" xfId="0" applyFont="1"/>
    <xf numFmtId="0" fontId="3" fillId="0" borderId="5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9" fontId="6" fillId="0" borderId="5" xfId="0" applyNumberFormat="1" applyFont="1" applyBorder="1" applyAlignment="1">
      <alignment vertical="center"/>
    </xf>
    <xf numFmtId="0" fontId="6" fillId="0" borderId="0" xfId="0" applyFont="1"/>
    <xf numFmtId="2" fontId="6" fillId="0" borderId="0" xfId="0" applyNumberFormat="1" applyFont="1"/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9" fontId="6" fillId="0" borderId="3" xfId="0" applyNumberFormat="1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center" vertical="center"/>
    </xf>
    <xf numFmtId="165" fontId="6" fillId="0" borderId="3" xfId="0" applyNumberFormat="1" applyFont="1" applyBorder="1" applyAlignment="1">
      <alignment horizontal="center" vertical="center"/>
    </xf>
    <xf numFmtId="165" fontId="6" fillId="0" borderId="2" xfId="1" applyNumberFormat="1" applyFont="1" applyBorder="1" applyAlignment="1">
      <alignment horizontal="center" vertical="center"/>
    </xf>
    <xf numFmtId="165" fontId="6" fillId="0" borderId="3" xfId="1" applyNumberFormat="1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</xdr:row>
      <xdr:rowOff>9525</xdr:rowOff>
    </xdr:from>
    <xdr:to>
      <xdr:col>3</xdr:col>
      <xdr:colOff>95250</xdr:colOff>
      <xdr:row>2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CxnSpPr/>
      </xdr:nvCxnSpPr>
      <xdr:spPr>
        <a:xfrm>
          <a:off x="647700" y="428625"/>
          <a:ext cx="14668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123825</xdr:colOff>
      <xdr:row>2</xdr:row>
      <xdr:rowOff>19050</xdr:rowOff>
    </xdr:from>
    <xdr:to>
      <xdr:col>13</xdr:col>
      <xdr:colOff>200025</xdr:colOff>
      <xdr:row>2</xdr:row>
      <xdr:rowOff>19050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CxnSpPr/>
      </xdr:nvCxnSpPr>
      <xdr:spPr>
        <a:xfrm>
          <a:off x="5800725" y="438150"/>
          <a:ext cx="25146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tabSelected="1" workbookViewId="0">
      <selection activeCell="S26" sqref="S26"/>
    </sheetView>
  </sheetViews>
  <sheetFormatPr defaultRowHeight="15.75" x14ac:dyDescent="0.25"/>
  <cols>
    <col min="1" max="1" width="7" customWidth="1"/>
    <col min="3" max="3" width="8" customWidth="1"/>
    <col min="4" max="5" width="5.625" customWidth="1"/>
    <col min="6" max="6" width="6.625" customWidth="1"/>
    <col min="7" max="7" width="6.25" customWidth="1"/>
    <col min="8" max="8" width="6.375" customWidth="1"/>
    <col min="9" max="9" width="6" customWidth="1"/>
    <col min="10" max="10" width="6.75" customWidth="1"/>
    <col min="11" max="11" width="5.625" customWidth="1"/>
    <col min="12" max="13" width="6.25" customWidth="1"/>
    <col min="14" max="14" width="6.125" customWidth="1"/>
    <col min="15" max="15" width="5.75" customWidth="1"/>
    <col min="16" max="16" width="6.625" customWidth="1"/>
    <col min="17" max="17" width="7.125" customWidth="1"/>
    <col min="18" max="19" width="5.625" customWidth="1"/>
  </cols>
  <sheetData>
    <row r="1" spans="1:19" ht="16.5" x14ac:dyDescent="0.25">
      <c r="A1" s="17" t="s">
        <v>0</v>
      </c>
      <c r="B1" s="17"/>
      <c r="C1" s="17"/>
      <c r="D1" s="17"/>
      <c r="F1" s="1"/>
      <c r="G1" s="18" t="s">
        <v>1</v>
      </c>
      <c r="H1" s="18"/>
      <c r="I1" s="18"/>
      <c r="J1" s="18"/>
      <c r="K1" s="18"/>
      <c r="L1" s="18"/>
      <c r="M1" s="18"/>
      <c r="N1" s="18"/>
      <c r="O1" s="18"/>
      <c r="P1" s="18"/>
      <c r="Q1" s="18"/>
      <c r="R1" s="2"/>
      <c r="S1" s="2"/>
    </row>
    <row r="2" spans="1:19" ht="16.5" x14ac:dyDescent="0.25">
      <c r="A2" s="3" t="s">
        <v>2</v>
      </c>
      <c r="B2" s="3"/>
      <c r="C2" s="3"/>
      <c r="D2" s="4"/>
      <c r="F2" s="1"/>
      <c r="G2" s="18" t="s">
        <v>3</v>
      </c>
      <c r="H2" s="18"/>
      <c r="I2" s="18"/>
      <c r="J2" s="18"/>
      <c r="K2" s="18"/>
      <c r="L2" s="18"/>
      <c r="M2" s="18"/>
      <c r="N2" s="18"/>
      <c r="O2" s="18"/>
      <c r="P2" s="18"/>
      <c r="Q2" s="18"/>
      <c r="R2" s="2"/>
      <c r="S2" s="2"/>
    </row>
    <row r="3" spans="1:19" ht="18.75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R3" s="2"/>
      <c r="S3" s="2"/>
    </row>
    <row r="4" spans="1:19" ht="18.75" x14ac:dyDescent="0.3">
      <c r="A4" s="19" t="s">
        <v>4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5" spans="1:19" ht="18.75" x14ac:dyDescent="0.3">
      <c r="A5" s="19" t="s">
        <v>5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</row>
    <row r="6" spans="1:19" ht="18.75" x14ac:dyDescent="0.3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R6" s="2"/>
      <c r="S6" s="2"/>
    </row>
    <row r="7" spans="1:19" ht="30.75" customHeight="1" x14ac:dyDescent="0.25">
      <c r="A7" s="13" t="s">
        <v>6</v>
      </c>
      <c r="B7" s="13" t="s">
        <v>7</v>
      </c>
      <c r="C7" s="15" t="s">
        <v>8</v>
      </c>
      <c r="D7" s="13" t="s">
        <v>9</v>
      </c>
      <c r="E7" s="13" t="s">
        <v>10</v>
      </c>
      <c r="F7" s="26" t="s">
        <v>11</v>
      </c>
      <c r="G7" s="27"/>
      <c r="H7" s="26" t="s">
        <v>12</v>
      </c>
      <c r="I7" s="27"/>
      <c r="J7" s="26" t="s">
        <v>13</v>
      </c>
      <c r="K7" s="27"/>
      <c r="L7" s="26" t="s">
        <v>14</v>
      </c>
      <c r="M7" s="27"/>
      <c r="N7" s="20" t="s">
        <v>15</v>
      </c>
      <c r="O7" s="21"/>
      <c r="P7" s="20" t="s">
        <v>16</v>
      </c>
      <c r="Q7" s="21"/>
      <c r="R7" s="20" t="s">
        <v>17</v>
      </c>
      <c r="S7" s="21"/>
    </row>
    <row r="8" spans="1:19" ht="16.5" x14ac:dyDescent="0.25">
      <c r="A8" s="14"/>
      <c r="B8" s="14"/>
      <c r="C8" s="16"/>
      <c r="D8" s="14"/>
      <c r="E8" s="14"/>
      <c r="F8" s="6" t="s">
        <v>9</v>
      </c>
      <c r="G8" s="6" t="s">
        <v>10</v>
      </c>
      <c r="H8" s="6" t="s">
        <v>9</v>
      </c>
      <c r="I8" s="6" t="s">
        <v>10</v>
      </c>
      <c r="J8" s="6" t="s">
        <v>9</v>
      </c>
      <c r="K8" s="6" t="s">
        <v>10</v>
      </c>
      <c r="L8" s="6" t="s">
        <v>9</v>
      </c>
      <c r="M8" s="6" t="s">
        <v>10</v>
      </c>
      <c r="N8" s="6" t="s">
        <v>9</v>
      </c>
      <c r="O8" s="6" t="s">
        <v>10</v>
      </c>
      <c r="P8" s="6" t="s">
        <v>9</v>
      </c>
      <c r="Q8" s="6" t="s">
        <v>10</v>
      </c>
      <c r="R8" s="6" t="s">
        <v>9</v>
      </c>
      <c r="S8" s="6" t="s">
        <v>10</v>
      </c>
    </row>
    <row r="9" spans="1:19" ht="16.5" x14ac:dyDescent="0.25">
      <c r="A9" s="7">
        <v>1</v>
      </c>
      <c r="B9" s="8" t="s">
        <v>18</v>
      </c>
      <c r="C9" s="9">
        <v>31</v>
      </c>
      <c r="D9" s="9">
        <v>14</v>
      </c>
      <c r="E9" s="9">
        <f>C9-D9</f>
        <v>17</v>
      </c>
      <c r="F9" s="9">
        <v>14</v>
      </c>
      <c r="G9" s="9">
        <v>17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</row>
    <row r="10" spans="1:19" ht="16.5" x14ac:dyDescent="0.25">
      <c r="A10" s="7">
        <v>2</v>
      </c>
      <c r="B10" s="8" t="s">
        <v>19</v>
      </c>
      <c r="C10" s="9">
        <v>27</v>
      </c>
      <c r="D10" s="9">
        <v>8</v>
      </c>
      <c r="E10" s="9">
        <v>19</v>
      </c>
      <c r="F10" s="9">
        <v>8</v>
      </c>
      <c r="G10" s="9">
        <v>19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</row>
    <row r="11" spans="1:19" ht="16.5" x14ac:dyDescent="0.25">
      <c r="A11" s="7">
        <v>3</v>
      </c>
      <c r="B11" s="8" t="s">
        <v>20</v>
      </c>
      <c r="C11" s="9">
        <v>22</v>
      </c>
      <c r="D11" s="9">
        <v>12</v>
      </c>
      <c r="E11" s="9">
        <v>10</v>
      </c>
      <c r="F11" s="9">
        <v>11</v>
      </c>
      <c r="G11" s="9">
        <v>10</v>
      </c>
      <c r="H11" s="9">
        <v>0</v>
      </c>
      <c r="I11" s="9">
        <v>0</v>
      </c>
      <c r="J11" s="9">
        <v>1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</row>
    <row r="12" spans="1:19" ht="16.5" x14ac:dyDescent="0.25">
      <c r="A12" s="7">
        <v>4</v>
      </c>
      <c r="B12" s="8" t="s">
        <v>21</v>
      </c>
      <c r="C12" s="9">
        <v>28</v>
      </c>
      <c r="D12" s="9">
        <v>12</v>
      </c>
      <c r="E12" s="9">
        <f>C12-D12</f>
        <v>16</v>
      </c>
      <c r="F12" s="9">
        <v>11</v>
      </c>
      <c r="G12" s="9">
        <v>15</v>
      </c>
      <c r="H12" s="9">
        <v>0</v>
      </c>
      <c r="I12" s="9">
        <v>0</v>
      </c>
      <c r="J12" s="9">
        <v>1</v>
      </c>
      <c r="K12" s="9">
        <v>1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</row>
    <row r="13" spans="1:19" ht="16.5" x14ac:dyDescent="0.25">
      <c r="A13" s="7">
        <v>5</v>
      </c>
      <c r="B13" s="8" t="s">
        <v>22</v>
      </c>
      <c r="C13" s="9">
        <v>25</v>
      </c>
      <c r="D13" s="9">
        <v>14</v>
      </c>
      <c r="E13" s="9">
        <v>11</v>
      </c>
      <c r="F13" s="9">
        <v>13</v>
      </c>
      <c r="G13" s="9">
        <v>11</v>
      </c>
      <c r="H13" s="9">
        <v>0</v>
      </c>
      <c r="I13" s="9">
        <v>0</v>
      </c>
      <c r="J13" s="9">
        <v>1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</row>
    <row r="14" spans="1:19" ht="16.5" x14ac:dyDescent="0.25">
      <c r="A14" s="7">
        <v>6</v>
      </c>
      <c r="B14" s="8" t="s">
        <v>23</v>
      </c>
      <c r="C14" s="9">
        <v>28</v>
      </c>
      <c r="D14" s="9">
        <v>17</v>
      </c>
      <c r="E14" s="9">
        <v>11</v>
      </c>
      <c r="F14" s="9">
        <v>15</v>
      </c>
      <c r="G14" s="9">
        <v>11</v>
      </c>
      <c r="H14" s="9">
        <v>0</v>
      </c>
      <c r="I14" s="9">
        <v>0</v>
      </c>
      <c r="J14" s="9">
        <v>2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</row>
    <row r="15" spans="1:19" ht="16.5" x14ac:dyDescent="0.25">
      <c r="A15" s="7">
        <v>7</v>
      </c>
      <c r="B15" s="8" t="s">
        <v>24</v>
      </c>
      <c r="C15" s="9">
        <v>24</v>
      </c>
      <c r="D15" s="9">
        <v>17</v>
      </c>
      <c r="E15" s="9">
        <f>C15-D15</f>
        <v>7</v>
      </c>
      <c r="F15" s="9">
        <v>16</v>
      </c>
      <c r="G15" s="9">
        <v>6</v>
      </c>
      <c r="H15" s="9">
        <v>0</v>
      </c>
      <c r="I15" s="9">
        <v>0</v>
      </c>
      <c r="J15" s="9">
        <v>1</v>
      </c>
      <c r="K15" s="9">
        <v>1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</row>
    <row r="16" spans="1:19" ht="16.5" x14ac:dyDescent="0.25">
      <c r="A16" s="7">
        <v>8</v>
      </c>
      <c r="B16" s="8" t="s">
        <v>25</v>
      </c>
      <c r="C16" s="9">
        <v>24</v>
      </c>
      <c r="D16" s="9">
        <v>11</v>
      </c>
      <c r="E16" s="9">
        <v>13</v>
      </c>
      <c r="F16" s="9">
        <v>11</v>
      </c>
      <c r="G16" s="9">
        <v>13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</row>
    <row r="17" spans="1:19" ht="16.5" x14ac:dyDescent="0.25">
      <c r="A17" s="7">
        <v>9</v>
      </c>
      <c r="B17" s="8" t="s">
        <v>26</v>
      </c>
      <c r="C17" s="9">
        <v>41</v>
      </c>
      <c r="D17" s="9">
        <v>15</v>
      </c>
      <c r="E17" s="9">
        <f>C17-D17</f>
        <v>26</v>
      </c>
      <c r="F17" s="9">
        <v>14</v>
      </c>
      <c r="G17" s="9">
        <v>26</v>
      </c>
      <c r="H17" s="9">
        <v>0</v>
      </c>
      <c r="I17" s="9">
        <v>0</v>
      </c>
      <c r="J17" s="9">
        <v>1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</row>
    <row r="18" spans="1:19" ht="16.5" x14ac:dyDescent="0.25">
      <c r="A18" s="7">
        <v>10</v>
      </c>
      <c r="B18" s="8" t="s">
        <v>27</v>
      </c>
      <c r="C18" s="9">
        <v>39</v>
      </c>
      <c r="D18" s="9">
        <v>18</v>
      </c>
      <c r="E18" s="9">
        <f>C18-D18</f>
        <v>21</v>
      </c>
      <c r="F18" s="9">
        <v>9</v>
      </c>
      <c r="G18" s="9">
        <v>19</v>
      </c>
      <c r="H18" s="9">
        <v>0</v>
      </c>
      <c r="I18" s="9">
        <v>0</v>
      </c>
      <c r="J18" s="9">
        <v>9</v>
      </c>
      <c r="K18" s="9">
        <v>2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</row>
    <row r="19" spans="1:19" ht="16.5" x14ac:dyDescent="0.25">
      <c r="A19" s="13" t="s">
        <v>28</v>
      </c>
      <c r="B19" s="22">
        <v>10</v>
      </c>
      <c r="C19" s="22">
        <f t="shared" ref="C19:S19" si="0">SUM(C9:C18)</f>
        <v>289</v>
      </c>
      <c r="D19" s="9">
        <f t="shared" si="0"/>
        <v>138</v>
      </c>
      <c r="E19" s="9">
        <f t="shared" si="0"/>
        <v>151</v>
      </c>
      <c r="F19" s="9">
        <f t="shared" si="0"/>
        <v>122</v>
      </c>
      <c r="G19" s="9">
        <f t="shared" si="0"/>
        <v>147</v>
      </c>
      <c r="H19" s="9">
        <f t="shared" si="0"/>
        <v>0</v>
      </c>
      <c r="I19" s="9">
        <f t="shared" si="0"/>
        <v>0</v>
      </c>
      <c r="J19" s="9">
        <f t="shared" si="0"/>
        <v>16</v>
      </c>
      <c r="K19" s="9">
        <f t="shared" si="0"/>
        <v>4</v>
      </c>
      <c r="L19" s="9">
        <f t="shared" si="0"/>
        <v>0</v>
      </c>
      <c r="M19" s="9">
        <f t="shared" si="0"/>
        <v>0</v>
      </c>
      <c r="N19" s="9">
        <f t="shared" si="0"/>
        <v>0</v>
      </c>
      <c r="O19" s="9">
        <f t="shared" si="0"/>
        <v>0</v>
      </c>
      <c r="P19" s="9">
        <f t="shared" si="0"/>
        <v>0</v>
      </c>
      <c r="Q19" s="9">
        <f t="shared" si="0"/>
        <v>0</v>
      </c>
      <c r="R19" s="9">
        <f t="shared" si="0"/>
        <v>0</v>
      </c>
      <c r="S19" s="9">
        <f t="shared" si="0"/>
        <v>0</v>
      </c>
    </row>
    <row r="20" spans="1:19" ht="16.5" x14ac:dyDescent="0.25">
      <c r="A20" s="14"/>
      <c r="B20" s="23"/>
      <c r="C20" s="23"/>
      <c r="D20" s="24">
        <f>D19+E19</f>
        <v>289</v>
      </c>
      <c r="E20" s="25"/>
      <c r="F20" s="24">
        <f>F19+G19</f>
        <v>269</v>
      </c>
      <c r="G20" s="25"/>
      <c r="H20" s="24">
        <f>H19+I19</f>
        <v>0</v>
      </c>
      <c r="I20" s="25"/>
      <c r="J20" s="24">
        <f>J19+K19</f>
        <v>20</v>
      </c>
      <c r="K20" s="25"/>
      <c r="L20" s="24">
        <f>L19+M19</f>
        <v>0</v>
      </c>
      <c r="M20" s="25"/>
      <c r="N20" s="24">
        <f>N19+O19</f>
        <v>0</v>
      </c>
      <c r="O20" s="25"/>
      <c r="P20" s="24">
        <f>P19+Q19</f>
        <v>0</v>
      </c>
      <c r="Q20" s="25"/>
      <c r="R20" s="24">
        <f>R19+S19</f>
        <v>0</v>
      </c>
      <c r="S20" s="25"/>
    </row>
    <row r="21" spans="1:19" ht="16.5" x14ac:dyDescent="0.25">
      <c r="A21" s="6" t="s">
        <v>29</v>
      </c>
      <c r="B21" s="10">
        <v>1</v>
      </c>
      <c r="C21" s="10">
        <v>1</v>
      </c>
      <c r="D21" s="28">
        <v>1</v>
      </c>
      <c r="E21" s="29"/>
      <c r="F21" s="30">
        <f>(F20/D20)*100</f>
        <v>93.079584775086516</v>
      </c>
      <c r="G21" s="31"/>
      <c r="H21" s="30">
        <f>(H20/D20)*100</f>
        <v>0</v>
      </c>
      <c r="I21" s="31"/>
      <c r="J21" s="30">
        <f>(J20/C19)*100</f>
        <v>6.9204152249134951</v>
      </c>
      <c r="K21" s="31"/>
      <c r="L21" s="32">
        <f>(L20/C19)*100</f>
        <v>0</v>
      </c>
      <c r="M21" s="33"/>
      <c r="N21" s="32">
        <f>(N20/C19)*100</f>
        <v>0</v>
      </c>
      <c r="O21" s="33"/>
      <c r="P21" s="34">
        <f>(P20/C19)*100</f>
        <v>0</v>
      </c>
      <c r="Q21" s="35"/>
      <c r="R21" s="34">
        <f>(R20/E19)*100</f>
        <v>0</v>
      </c>
      <c r="S21" s="35"/>
    </row>
    <row r="22" spans="1:19" ht="18.75" x14ac:dyDescent="0.3">
      <c r="A22" s="11"/>
      <c r="B22" s="37"/>
      <c r="C22" s="37"/>
      <c r="D22" s="37"/>
      <c r="E22" s="11"/>
      <c r="F22" s="11"/>
      <c r="G22" s="11"/>
      <c r="H22" s="11"/>
      <c r="I22" s="11"/>
      <c r="J22" s="11"/>
      <c r="K22" s="11"/>
      <c r="L22" s="11"/>
      <c r="M22" s="38"/>
      <c r="N22" s="38"/>
      <c r="O22" s="38"/>
      <c r="P22" s="38"/>
      <c r="Q22" s="11"/>
      <c r="R22" s="2"/>
      <c r="S22" s="2"/>
    </row>
    <row r="23" spans="1:19" ht="18.75" x14ac:dyDescent="0.3">
      <c r="A23" s="11"/>
      <c r="B23" s="39" t="s">
        <v>30</v>
      </c>
      <c r="C23" s="39"/>
      <c r="D23" s="39"/>
      <c r="E23" s="11"/>
      <c r="F23" s="11"/>
      <c r="G23" s="11"/>
      <c r="H23" s="11"/>
      <c r="I23" s="11"/>
      <c r="J23" s="11"/>
      <c r="K23" s="11" t="s">
        <v>31</v>
      </c>
      <c r="L23" s="11"/>
      <c r="M23" s="38" t="s">
        <v>32</v>
      </c>
      <c r="N23" s="38"/>
      <c r="O23" s="38"/>
      <c r="P23" s="38"/>
      <c r="Q23" s="11"/>
      <c r="R23" s="2"/>
      <c r="S23" s="2"/>
    </row>
    <row r="24" spans="1:19" ht="16.5" x14ac:dyDescent="0.25">
      <c r="A24" s="11"/>
      <c r="B24" s="40" t="s">
        <v>33</v>
      </c>
      <c r="C24" s="40"/>
      <c r="D24" s="40"/>
      <c r="E24" s="11"/>
      <c r="F24" s="12"/>
      <c r="G24" s="11"/>
      <c r="H24" s="11"/>
      <c r="I24" s="12"/>
      <c r="J24" s="11"/>
      <c r="K24" s="11"/>
      <c r="L24" s="11"/>
      <c r="M24" s="36" t="s">
        <v>34</v>
      </c>
      <c r="N24" s="36"/>
      <c r="O24" s="36"/>
      <c r="P24" s="36"/>
      <c r="Q24" s="11"/>
      <c r="R24" s="2"/>
      <c r="S24" s="2"/>
    </row>
    <row r="25" spans="1:19" ht="16.5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2"/>
      <c r="S25" s="2"/>
    </row>
    <row r="26" spans="1:19" ht="16.5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2"/>
      <c r="S26" s="2"/>
    </row>
    <row r="27" spans="1:19" ht="16.5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2"/>
      <c r="S27" s="2"/>
    </row>
    <row r="28" spans="1:19" ht="16.5" x14ac:dyDescent="0.25">
      <c r="A28" s="11"/>
      <c r="B28" s="1"/>
      <c r="C28" s="1"/>
      <c r="D28" s="1"/>
      <c r="E28" s="11"/>
      <c r="F28" s="11"/>
      <c r="G28" s="11"/>
      <c r="H28" s="12"/>
      <c r="I28" s="11"/>
      <c r="J28" s="11"/>
      <c r="K28" s="11"/>
      <c r="L28" s="11"/>
      <c r="M28" s="1"/>
      <c r="N28" s="1"/>
      <c r="O28" s="1"/>
      <c r="P28" s="1"/>
      <c r="Q28" s="11"/>
      <c r="R28" s="2"/>
      <c r="S28" s="2"/>
    </row>
    <row r="29" spans="1:19" ht="16.5" x14ac:dyDescent="0.25">
      <c r="A29" s="2"/>
      <c r="B29" s="36" t="s">
        <v>35</v>
      </c>
      <c r="C29" s="36"/>
      <c r="D29" s="36"/>
      <c r="E29" s="2"/>
      <c r="F29" s="2"/>
      <c r="G29" s="2"/>
      <c r="H29" s="2"/>
      <c r="I29" s="2"/>
      <c r="J29" s="2"/>
      <c r="K29" s="2"/>
      <c r="L29" s="2"/>
      <c r="M29" s="36" t="s">
        <v>36</v>
      </c>
      <c r="N29" s="36"/>
      <c r="O29" s="36"/>
      <c r="P29" s="36"/>
      <c r="Q29" s="2"/>
      <c r="R29" s="2"/>
      <c r="S29" s="2"/>
    </row>
    <row r="30" spans="1:19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</sheetData>
  <mergeCells count="44">
    <mergeCell ref="B29:D29"/>
    <mergeCell ref="M29:P29"/>
    <mergeCell ref="B22:D22"/>
    <mergeCell ref="M22:P22"/>
    <mergeCell ref="B23:D23"/>
    <mergeCell ref="M23:P23"/>
    <mergeCell ref="B24:D24"/>
    <mergeCell ref="M24:P24"/>
    <mergeCell ref="P20:Q20"/>
    <mergeCell ref="R20:S20"/>
    <mergeCell ref="D21:E21"/>
    <mergeCell ref="F21:G21"/>
    <mergeCell ref="H21:I21"/>
    <mergeCell ref="J21:K21"/>
    <mergeCell ref="L21:M21"/>
    <mergeCell ref="N21:O21"/>
    <mergeCell ref="P21:Q21"/>
    <mergeCell ref="R21:S21"/>
    <mergeCell ref="R7:S7"/>
    <mergeCell ref="A19:A20"/>
    <mergeCell ref="B19:B20"/>
    <mergeCell ref="C19:C20"/>
    <mergeCell ref="D20:E20"/>
    <mergeCell ref="F20:G20"/>
    <mergeCell ref="H20:I20"/>
    <mergeCell ref="J20:K20"/>
    <mergeCell ref="L20:M20"/>
    <mergeCell ref="N20:O20"/>
    <mergeCell ref="F7:G7"/>
    <mergeCell ref="H7:I7"/>
    <mergeCell ref="J7:K7"/>
    <mergeCell ref="L7:M7"/>
    <mergeCell ref="N7:O7"/>
    <mergeCell ref="P7:Q7"/>
    <mergeCell ref="A1:D1"/>
    <mergeCell ref="G1:Q1"/>
    <mergeCell ref="G2:Q2"/>
    <mergeCell ref="A4:S4"/>
    <mergeCell ref="A5:S5"/>
    <mergeCell ref="A7:A8"/>
    <mergeCell ref="B7:B8"/>
    <mergeCell ref="C7:C8"/>
    <mergeCell ref="D7:D8"/>
    <mergeCell ref="E7:E8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AutoBVT</cp:lastModifiedBy>
  <cp:lastPrinted>2024-05-23T04:10:52Z</cp:lastPrinted>
  <dcterms:created xsi:type="dcterms:W3CDTF">2024-05-22T23:55:51Z</dcterms:created>
  <dcterms:modified xsi:type="dcterms:W3CDTF">2025-02-20T02:36:04Z</dcterms:modified>
</cp:coreProperties>
</file>