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760"/>
  </bookViews>
  <sheets>
    <sheet name="Lần 2" sheetId="2" r:id="rId1"/>
  </sheets>
  <calcPr calcId="162913"/>
</workbook>
</file>

<file path=xl/calcChain.xml><?xml version="1.0" encoding="utf-8"?>
<calcChain xmlns="http://schemas.openxmlformats.org/spreadsheetml/2006/main">
  <c r="Q19" i="2" l="1"/>
  <c r="P19" i="2"/>
  <c r="O19" i="2"/>
  <c r="N20" i="2" s="1"/>
  <c r="N19" i="2"/>
  <c r="K19" i="2"/>
  <c r="J19" i="2"/>
  <c r="J20" i="2" s="1"/>
  <c r="I19" i="2"/>
  <c r="H19" i="2"/>
  <c r="M19" i="2"/>
  <c r="L19" i="2"/>
  <c r="L20" i="2" s="1"/>
  <c r="G19" i="2"/>
  <c r="F20" i="2" s="1"/>
  <c r="F21" i="2" s="1"/>
  <c r="F19" i="2"/>
  <c r="E19" i="2"/>
  <c r="D19" i="2"/>
  <c r="D20" i="2" s="1"/>
  <c r="C19" i="2"/>
  <c r="D16" i="2"/>
  <c r="D9" i="2"/>
  <c r="P20" i="2" l="1"/>
  <c r="P21" i="2" s="1"/>
  <c r="N21" i="2"/>
  <c r="J21" i="2"/>
  <c r="H20" i="2"/>
  <c r="H21" i="2" s="1"/>
  <c r="L21" i="2"/>
</calcChain>
</file>

<file path=xl/sharedStrings.xml><?xml version="1.0" encoding="utf-8"?>
<sst xmlns="http://schemas.openxmlformats.org/spreadsheetml/2006/main" count="49" uniqueCount="36">
  <si>
    <t xml:space="preserve">ỦY BAN NHÂN DÂN QUẬN 12  </t>
  </si>
  <si>
    <t>STT</t>
  </si>
  <si>
    <t>Tổng số trẻ dự cân</t>
  </si>
  <si>
    <t>Nam</t>
  </si>
  <si>
    <t>Nữ</t>
  </si>
  <si>
    <t>Lớp</t>
  </si>
  <si>
    <t>Bình thường</t>
  </si>
  <si>
    <t>Thừa cân</t>
  </si>
  <si>
    <t>Béo phì</t>
  </si>
  <si>
    <t>TỶ LỆ</t>
  </si>
  <si>
    <t>PHÓ HIỆU TRƯỞNG</t>
  </si>
  <si>
    <t>PHỤ TRÁCH Y TẾ</t>
  </si>
  <si>
    <t>Nhẹ cân</t>
  </si>
  <si>
    <t>Mầm 1</t>
  </si>
  <si>
    <t>Mầm 2</t>
  </si>
  <si>
    <t>Mầm 3</t>
  </si>
  <si>
    <t>Chồi 1</t>
  </si>
  <si>
    <t>Chồi 2</t>
  </si>
  <si>
    <t>Chồi 3</t>
  </si>
  <si>
    <t>Lá 1</t>
  </si>
  <si>
    <t>Lá 2</t>
  </si>
  <si>
    <t xml:space="preserve">  </t>
  </si>
  <si>
    <t>BÁO CÁO TỔNG KẾT CÂN ĐO LẦN 2</t>
  </si>
  <si>
    <t>Nhà trẻ 1</t>
  </si>
  <si>
    <t>Nhà trẻ 2</t>
  </si>
  <si>
    <t>TRƯỜNG MẦM NON MAI VÀNG</t>
  </si>
  <si>
    <t>NĂM HỌC 2023 - 2024</t>
  </si>
  <si>
    <t>TỔNG</t>
  </si>
  <si>
    <t>Nguyễn Thị Kim Lan</t>
  </si>
  <si>
    <t>SDD Gầy còm</t>
  </si>
  <si>
    <t xml:space="preserve"> CỘNG HÒA XÃ HỘI CHỦ NGHĨA VIỆT NAM</t>
  </si>
  <si>
    <t>Độc lập - Tự do - Hạnh phúc</t>
  </si>
  <si>
    <t>KT. HIỆU TRƯỞNG</t>
  </si>
  <si>
    <t>Đoàn Thị Huyền</t>
  </si>
  <si>
    <t>Ngày  13 tháng 12 năm 2023</t>
  </si>
  <si>
    <t>SDD Thấp còi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</si>
</sst>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9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  <scheme val="minor"/>
    </font>
    <font>
      <sz val="13"/>
      <name val="Times New Roman"/>
      <family val="1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2" fontId="3" fillId="0" borderId="0" xfId="0" applyNumberFormat="1" applyFont="1"/>
    <xf numFmtId="2" fontId="0" fillId="0" borderId="0" xfId="0" applyNumberFormat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28575</xdr:rowOff>
    </xdr:from>
    <xdr:to>
      <xdr:col>2</xdr:col>
      <xdr:colOff>495300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90550" y="447675"/>
          <a:ext cx="1162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200025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4810125" y="438150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19050</xdr:rowOff>
    </xdr:from>
    <xdr:to>
      <xdr:col>13</xdr:col>
      <xdr:colOff>200025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4810125" y="438150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G25" sqref="G25"/>
    </sheetView>
  </sheetViews>
  <sheetFormatPr defaultRowHeight="14.25" x14ac:dyDescent="0.2"/>
  <cols>
    <col min="1" max="1" width="8" customWidth="1"/>
    <col min="2" max="2" width="10.75" customWidth="1"/>
    <col min="3" max="3" width="11" customWidth="1"/>
    <col min="4" max="4" width="8.125" customWidth="1"/>
    <col min="5" max="5" width="7.625" customWidth="1"/>
    <col min="6" max="7" width="8.25" customWidth="1"/>
    <col min="8" max="8" width="8" customWidth="1"/>
    <col min="9" max="9" width="7.625" customWidth="1"/>
    <col min="10" max="10" width="7" customWidth="1"/>
    <col min="11" max="11" width="8" customWidth="1"/>
    <col min="12" max="12" width="8.25" customWidth="1"/>
    <col min="13" max="13" width="8.125" customWidth="1"/>
    <col min="14" max="14" width="7.875" customWidth="1"/>
    <col min="15" max="15" width="8.625" customWidth="1"/>
    <col min="16" max="16" width="9" customWidth="1"/>
    <col min="17" max="17" width="8.875" customWidth="1"/>
  </cols>
  <sheetData>
    <row r="1" spans="1:17" ht="16.5" x14ac:dyDescent="0.25">
      <c r="A1" s="32" t="s">
        <v>0</v>
      </c>
      <c r="B1" s="32"/>
      <c r="C1" s="32"/>
      <c r="D1" s="32"/>
      <c r="F1" s="19"/>
      <c r="G1" s="41" t="s">
        <v>30</v>
      </c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6.5" x14ac:dyDescent="0.25">
      <c r="A2" s="4" t="s">
        <v>25</v>
      </c>
      <c r="B2" s="4"/>
      <c r="C2" s="4"/>
      <c r="D2" s="2"/>
      <c r="F2" s="19"/>
      <c r="G2" s="41" t="s">
        <v>31</v>
      </c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8.75" x14ac:dyDescent="0.3">
      <c r="A4" s="1"/>
      <c r="B4" s="1"/>
      <c r="C4" s="1"/>
      <c r="D4" s="21" t="s">
        <v>22</v>
      </c>
      <c r="E4" s="21"/>
      <c r="F4" s="21"/>
      <c r="G4" s="21"/>
      <c r="H4" s="21"/>
      <c r="I4" s="21"/>
      <c r="J4" s="21"/>
      <c r="K4" s="21"/>
      <c r="L4" s="21"/>
      <c r="M4" s="21"/>
      <c r="N4" s="21"/>
      <c r="Q4" t="s">
        <v>21</v>
      </c>
    </row>
    <row r="5" spans="1:17" ht="18.75" x14ac:dyDescent="0.3">
      <c r="A5" s="1"/>
      <c r="B5" s="1"/>
      <c r="C5" s="1"/>
      <c r="D5" s="21" t="s">
        <v>26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30" customHeight="1" x14ac:dyDescent="0.25">
      <c r="A7" s="35" t="s">
        <v>1</v>
      </c>
      <c r="B7" s="35" t="s">
        <v>5</v>
      </c>
      <c r="C7" s="37" t="s">
        <v>2</v>
      </c>
      <c r="D7" s="35" t="s">
        <v>3</v>
      </c>
      <c r="E7" s="35" t="s">
        <v>4</v>
      </c>
      <c r="F7" s="33" t="s">
        <v>6</v>
      </c>
      <c r="G7" s="34"/>
      <c r="H7" s="13" t="s">
        <v>7</v>
      </c>
      <c r="I7" s="14"/>
      <c r="J7" s="33" t="s">
        <v>8</v>
      </c>
      <c r="K7" s="34"/>
      <c r="L7" s="33" t="s">
        <v>12</v>
      </c>
      <c r="M7" s="34"/>
      <c r="N7" s="33" t="s">
        <v>35</v>
      </c>
      <c r="O7" s="34"/>
      <c r="P7" s="33" t="s">
        <v>29</v>
      </c>
      <c r="Q7" s="34"/>
    </row>
    <row r="8" spans="1:17" ht="38.25" customHeight="1" x14ac:dyDescent="0.2">
      <c r="A8" s="36"/>
      <c r="B8" s="36"/>
      <c r="C8" s="38"/>
      <c r="D8" s="36"/>
      <c r="E8" s="36"/>
      <c r="F8" s="6" t="s">
        <v>3</v>
      </c>
      <c r="G8" s="6" t="s">
        <v>4</v>
      </c>
      <c r="H8" s="6" t="s">
        <v>3</v>
      </c>
      <c r="I8" s="6" t="s">
        <v>4</v>
      </c>
      <c r="J8" s="6" t="s">
        <v>3</v>
      </c>
      <c r="K8" s="6" t="s">
        <v>4</v>
      </c>
      <c r="L8" s="6" t="s">
        <v>3</v>
      </c>
      <c r="M8" s="6" t="s">
        <v>4</v>
      </c>
      <c r="N8" s="6" t="s">
        <v>3</v>
      </c>
      <c r="O8" s="6" t="s">
        <v>4</v>
      </c>
      <c r="P8" s="6" t="s">
        <v>3</v>
      </c>
      <c r="Q8" s="6" t="s">
        <v>4</v>
      </c>
    </row>
    <row r="9" spans="1:17" ht="22.5" customHeight="1" x14ac:dyDescent="0.2">
      <c r="A9" s="10">
        <v>1</v>
      </c>
      <c r="B9" s="9" t="s">
        <v>23</v>
      </c>
      <c r="C9" s="11">
        <v>19</v>
      </c>
      <c r="D9" s="11">
        <f>C9-E9</f>
        <v>11</v>
      </c>
      <c r="E9" s="11">
        <v>8</v>
      </c>
      <c r="F9" s="11">
        <v>11</v>
      </c>
      <c r="G9" s="11">
        <v>8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pans="1:17" ht="22.5" customHeight="1" x14ac:dyDescent="0.2">
      <c r="A10" s="10">
        <v>2</v>
      </c>
      <c r="B10" s="9" t="s">
        <v>24</v>
      </c>
      <c r="C10" s="11">
        <v>17</v>
      </c>
      <c r="D10" s="11">
        <v>6</v>
      </c>
      <c r="E10" s="11">
        <v>11</v>
      </c>
      <c r="F10" s="11">
        <v>5</v>
      </c>
      <c r="G10" s="11">
        <v>9</v>
      </c>
      <c r="H10" s="11">
        <v>0</v>
      </c>
      <c r="I10" s="11">
        <v>0</v>
      </c>
      <c r="J10" s="11">
        <v>0</v>
      </c>
      <c r="K10" s="11">
        <v>0</v>
      </c>
      <c r="L10" s="11">
        <v>1</v>
      </c>
      <c r="M10" s="11">
        <v>2</v>
      </c>
      <c r="N10" s="11">
        <v>0</v>
      </c>
      <c r="O10" s="11">
        <v>0</v>
      </c>
      <c r="P10" s="11">
        <v>0</v>
      </c>
      <c r="Q10" s="11">
        <v>0</v>
      </c>
    </row>
    <row r="11" spans="1:17" ht="22.5" customHeight="1" x14ac:dyDescent="0.2">
      <c r="A11" s="10">
        <v>3</v>
      </c>
      <c r="B11" s="9" t="s">
        <v>13</v>
      </c>
      <c r="C11" s="11">
        <v>23</v>
      </c>
      <c r="D11" s="11">
        <v>12</v>
      </c>
      <c r="E11" s="11">
        <v>11</v>
      </c>
      <c r="F11" s="11">
        <v>11</v>
      </c>
      <c r="G11" s="11">
        <v>11</v>
      </c>
      <c r="H11" s="11">
        <v>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ht="22.5" customHeight="1" x14ac:dyDescent="0.2">
      <c r="A12" s="10">
        <v>4</v>
      </c>
      <c r="B12" s="9" t="s">
        <v>14</v>
      </c>
      <c r="C12" s="11">
        <v>26</v>
      </c>
      <c r="D12" s="11">
        <v>12</v>
      </c>
      <c r="E12" s="11">
        <v>14</v>
      </c>
      <c r="F12" s="11">
        <v>9</v>
      </c>
      <c r="G12" s="11">
        <v>13</v>
      </c>
      <c r="H12" s="11">
        <v>1</v>
      </c>
      <c r="I12" s="11">
        <v>0</v>
      </c>
      <c r="J12" s="11">
        <v>0</v>
      </c>
      <c r="K12" s="11">
        <v>0</v>
      </c>
      <c r="L12" s="11">
        <v>2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</row>
    <row r="13" spans="1:17" ht="22.5" customHeight="1" x14ac:dyDescent="0.2">
      <c r="A13" s="10">
        <v>5</v>
      </c>
      <c r="B13" s="9" t="s">
        <v>15</v>
      </c>
      <c r="C13" s="11">
        <v>23</v>
      </c>
      <c r="D13" s="11">
        <v>13</v>
      </c>
      <c r="E13" s="11">
        <v>10</v>
      </c>
      <c r="F13" s="11">
        <v>12</v>
      </c>
      <c r="G13" s="11">
        <v>10</v>
      </c>
      <c r="H13" s="11">
        <v>1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17" ht="22.5" customHeight="1" x14ac:dyDescent="0.2">
      <c r="A14" s="10">
        <v>6</v>
      </c>
      <c r="B14" s="9" t="s">
        <v>16</v>
      </c>
      <c r="C14" s="11">
        <v>30</v>
      </c>
      <c r="D14" s="11">
        <v>18</v>
      </c>
      <c r="E14" s="11">
        <v>12</v>
      </c>
      <c r="F14" s="11">
        <v>16</v>
      </c>
      <c r="G14" s="11">
        <v>11</v>
      </c>
      <c r="H14" s="11">
        <v>2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</row>
    <row r="15" spans="1:17" ht="22.5" customHeight="1" x14ac:dyDescent="0.2">
      <c r="A15" s="10">
        <v>7</v>
      </c>
      <c r="B15" s="9" t="s">
        <v>17</v>
      </c>
      <c r="C15" s="11">
        <v>23</v>
      </c>
      <c r="D15" s="11">
        <v>15</v>
      </c>
      <c r="E15" s="11">
        <v>8</v>
      </c>
      <c r="F15" s="11">
        <v>14</v>
      </c>
      <c r="G15" s="11">
        <v>6</v>
      </c>
      <c r="H15" s="11">
        <v>1</v>
      </c>
      <c r="I15" s="11">
        <v>2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</row>
    <row r="16" spans="1:17" ht="22.5" customHeight="1" x14ac:dyDescent="0.2">
      <c r="A16" s="10">
        <v>8</v>
      </c>
      <c r="B16" s="9" t="s">
        <v>18</v>
      </c>
      <c r="C16" s="11">
        <v>23</v>
      </c>
      <c r="D16" s="11">
        <f t="shared" ref="D16" si="0">C16-E16</f>
        <v>10</v>
      </c>
      <c r="E16" s="11">
        <v>13</v>
      </c>
      <c r="F16" s="11">
        <v>10</v>
      </c>
      <c r="G16" s="11">
        <v>13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9" ht="22.5" customHeight="1" x14ac:dyDescent="0.2">
      <c r="A17" s="10">
        <v>9</v>
      </c>
      <c r="B17" s="9" t="s">
        <v>19</v>
      </c>
      <c r="C17" s="11">
        <v>42</v>
      </c>
      <c r="D17" s="11">
        <v>15</v>
      </c>
      <c r="E17" s="11">
        <v>27</v>
      </c>
      <c r="F17" s="11">
        <v>11</v>
      </c>
      <c r="G17" s="11">
        <v>25</v>
      </c>
      <c r="H17" s="11">
        <v>4</v>
      </c>
      <c r="I17" s="11">
        <v>1</v>
      </c>
      <c r="J17" s="11">
        <v>0</v>
      </c>
      <c r="K17" s="11">
        <v>0</v>
      </c>
      <c r="L17" s="11">
        <v>0</v>
      </c>
      <c r="M17" s="11">
        <v>1</v>
      </c>
      <c r="N17" s="11">
        <v>0</v>
      </c>
      <c r="O17" s="11">
        <v>0</v>
      </c>
      <c r="P17" s="11">
        <v>0</v>
      </c>
      <c r="Q17" s="11">
        <v>0</v>
      </c>
    </row>
    <row r="18" spans="1:19" ht="22.5" customHeight="1" x14ac:dyDescent="0.2">
      <c r="A18" s="10">
        <v>10</v>
      </c>
      <c r="B18" s="9" t="s">
        <v>20</v>
      </c>
      <c r="C18" s="11">
        <v>40</v>
      </c>
      <c r="D18" s="11">
        <v>22</v>
      </c>
      <c r="E18" s="11">
        <v>18</v>
      </c>
      <c r="F18" s="11">
        <v>13</v>
      </c>
      <c r="G18" s="11">
        <v>11</v>
      </c>
      <c r="H18" s="11">
        <v>9</v>
      </c>
      <c r="I18" s="11">
        <v>5</v>
      </c>
      <c r="J18" s="11">
        <v>0</v>
      </c>
      <c r="K18" s="11">
        <v>0</v>
      </c>
      <c r="L18" s="11">
        <v>0</v>
      </c>
      <c r="M18" s="11">
        <v>2</v>
      </c>
      <c r="N18" s="11">
        <v>0</v>
      </c>
      <c r="O18" s="11">
        <v>0</v>
      </c>
      <c r="P18" s="11">
        <v>0</v>
      </c>
      <c r="Q18" s="11">
        <v>0</v>
      </c>
    </row>
    <row r="19" spans="1:19" ht="16.5" x14ac:dyDescent="0.2">
      <c r="A19" s="35" t="s">
        <v>27</v>
      </c>
      <c r="B19" s="30">
        <v>10</v>
      </c>
      <c r="C19" s="30">
        <f t="shared" ref="C19:Q19" si="1">SUM(C9:C18)</f>
        <v>266</v>
      </c>
      <c r="D19" s="11">
        <f t="shared" si="1"/>
        <v>134</v>
      </c>
      <c r="E19" s="11">
        <f t="shared" si="1"/>
        <v>132</v>
      </c>
      <c r="F19" s="11">
        <f t="shared" si="1"/>
        <v>112</v>
      </c>
      <c r="G19" s="11">
        <f t="shared" si="1"/>
        <v>117</v>
      </c>
      <c r="H19" s="11">
        <f t="shared" ref="H19:M19" si="2">SUM(H9:H18)</f>
        <v>19</v>
      </c>
      <c r="I19" s="11">
        <f t="shared" si="2"/>
        <v>8</v>
      </c>
      <c r="J19" s="11">
        <f t="shared" si="2"/>
        <v>0</v>
      </c>
      <c r="K19" s="11">
        <f t="shared" si="2"/>
        <v>0</v>
      </c>
      <c r="L19" s="11">
        <f t="shared" si="2"/>
        <v>3</v>
      </c>
      <c r="M19" s="11">
        <f t="shared" si="2"/>
        <v>7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</row>
    <row r="20" spans="1:19" ht="16.5" x14ac:dyDescent="0.2">
      <c r="A20" s="36"/>
      <c r="B20" s="31"/>
      <c r="C20" s="31"/>
      <c r="D20" s="39">
        <f>D19+E19</f>
        <v>266</v>
      </c>
      <c r="E20" s="40"/>
      <c r="F20" s="39">
        <f>F19+G19</f>
        <v>229</v>
      </c>
      <c r="G20" s="40"/>
      <c r="H20" s="15">
        <f>H19+I19</f>
        <v>27</v>
      </c>
      <c r="I20" s="16"/>
      <c r="J20" s="39">
        <f>J19+K19</f>
        <v>0</v>
      </c>
      <c r="K20" s="40"/>
      <c r="L20" s="39">
        <f>L19+M19</f>
        <v>10</v>
      </c>
      <c r="M20" s="40"/>
      <c r="N20" s="39">
        <f>N19+O19</f>
        <v>0</v>
      </c>
      <c r="O20" s="40"/>
      <c r="P20" s="39">
        <f>P19+Q19</f>
        <v>0</v>
      </c>
      <c r="Q20" s="40"/>
    </row>
    <row r="21" spans="1:19" ht="16.5" x14ac:dyDescent="0.2">
      <c r="A21" s="6" t="s">
        <v>9</v>
      </c>
      <c r="B21" s="12">
        <v>1</v>
      </c>
      <c r="C21" s="12">
        <v>1</v>
      </c>
      <c r="D21" s="24">
        <v>1</v>
      </c>
      <c r="E21" s="25"/>
      <c r="F21" s="26">
        <f>(F20/D20)*100</f>
        <v>86.090225563909769</v>
      </c>
      <c r="G21" s="27"/>
      <c r="H21" s="17">
        <f>(H20/C19)*100</f>
        <v>10.150375939849624</v>
      </c>
      <c r="I21" s="18"/>
      <c r="J21" s="28">
        <f>(J20/C19)*100</f>
        <v>0</v>
      </c>
      <c r="K21" s="29"/>
      <c r="L21" s="26">
        <f>(L20/D20)*100</f>
        <v>3.7593984962406015</v>
      </c>
      <c r="M21" s="27"/>
      <c r="N21" s="28">
        <f>(N20/C19)*100</f>
        <v>0</v>
      </c>
      <c r="O21" s="29"/>
      <c r="P21" s="43">
        <f>(P20/C19)*100</f>
        <v>0</v>
      </c>
      <c r="Q21" s="44"/>
    </row>
    <row r="22" spans="1:19" ht="18.75" x14ac:dyDescent="0.3">
      <c r="A22" s="3"/>
      <c r="B22" s="22"/>
      <c r="C22" s="22"/>
      <c r="D22" s="22"/>
      <c r="E22" s="3"/>
      <c r="F22" s="3"/>
      <c r="G22" s="3"/>
      <c r="H22" s="3"/>
      <c r="I22" s="3"/>
      <c r="J22" s="3"/>
      <c r="K22" s="3"/>
      <c r="L22" s="42" t="s">
        <v>34</v>
      </c>
      <c r="M22" s="42"/>
      <c r="N22" s="42"/>
      <c r="O22" s="42"/>
      <c r="P22" s="42"/>
      <c r="Q22" s="3"/>
      <c r="S22" s="8"/>
    </row>
    <row r="23" spans="1:19" ht="18.75" x14ac:dyDescent="0.3">
      <c r="A23" s="3"/>
      <c r="B23" s="21" t="s">
        <v>32</v>
      </c>
      <c r="C23" s="21"/>
      <c r="D23" s="21"/>
      <c r="E23" s="3"/>
      <c r="F23" s="3"/>
      <c r="G23" s="3"/>
      <c r="H23" s="3"/>
      <c r="I23" s="3"/>
      <c r="J23" s="3"/>
      <c r="K23" s="3" t="s">
        <v>21</v>
      </c>
      <c r="L23" s="20" t="s">
        <v>11</v>
      </c>
      <c r="M23" s="20"/>
      <c r="N23" s="20"/>
      <c r="O23" s="20"/>
      <c r="P23" s="20"/>
      <c r="Q23" s="3"/>
    </row>
    <row r="24" spans="1:19" ht="16.5" x14ac:dyDescent="0.25">
      <c r="A24" s="3"/>
      <c r="B24" s="23" t="s">
        <v>10</v>
      </c>
      <c r="C24" s="23"/>
      <c r="D24" s="23"/>
      <c r="E24" s="3"/>
      <c r="F24" s="7"/>
      <c r="G24" s="3"/>
      <c r="H24" s="3"/>
      <c r="I24" s="7"/>
      <c r="J24" s="3"/>
      <c r="K24" s="3"/>
      <c r="L24" s="3"/>
      <c r="M24" s="3"/>
      <c r="N24" s="3"/>
      <c r="O24" s="3"/>
      <c r="P24" s="3"/>
      <c r="Q24" s="3"/>
    </row>
    <row r="25" spans="1:19" ht="16.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 ht="27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9" ht="16.5" x14ac:dyDescent="0.25">
      <c r="A27" s="3"/>
      <c r="B27" s="20" t="s">
        <v>28</v>
      </c>
      <c r="C27" s="20"/>
      <c r="D27" s="20"/>
      <c r="E27" s="3"/>
      <c r="F27" s="3"/>
      <c r="G27" s="3"/>
      <c r="H27" s="7"/>
      <c r="I27" s="3"/>
      <c r="J27" s="3"/>
      <c r="K27" s="3"/>
      <c r="L27" s="20" t="s">
        <v>33</v>
      </c>
      <c r="M27" s="20"/>
      <c r="N27" s="20"/>
      <c r="O27" s="20"/>
      <c r="P27" s="20"/>
      <c r="Q27" s="3"/>
    </row>
    <row r="28" spans="1:19" ht="16.5" x14ac:dyDescent="0.25">
      <c r="A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9" ht="1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7">
    <mergeCell ref="G1:Q1"/>
    <mergeCell ref="G2:Q2"/>
    <mergeCell ref="L22:P22"/>
    <mergeCell ref="L23:P23"/>
    <mergeCell ref="L27:P27"/>
    <mergeCell ref="N21:O21"/>
    <mergeCell ref="P21:Q21"/>
    <mergeCell ref="F7:G7"/>
    <mergeCell ref="J7:K7"/>
    <mergeCell ref="L7:M7"/>
    <mergeCell ref="P20:Q20"/>
    <mergeCell ref="N20:O20"/>
    <mergeCell ref="F20:G20"/>
    <mergeCell ref="J20:K20"/>
    <mergeCell ref="L20:M20"/>
    <mergeCell ref="P7:Q7"/>
    <mergeCell ref="F21:G21"/>
    <mergeCell ref="J21:K21"/>
    <mergeCell ref="L21:M21"/>
    <mergeCell ref="B19:B20"/>
    <mergeCell ref="A1:D1"/>
    <mergeCell ref="D4:N4"/>
    <mergeCell ref="D5:N5"/>
    <mergeCell ref="N7:O7"/>
    <mergeCell ref="A19:A20"/>
    <mergeCell ref="C19:C20"/>
    <mergeCell ref="A7:A8"/>
    <mergeCell ref="B7:B8"/>
    <mergeCell ref="C7:C8"/>
    <mergeCell ref="D7:D8"/>
    <mergeCell ref="D20:E20"/>
    <mergeCell ref="E7:E8"/>
    <mergeCell ref="B27:D27"/>
    <mergeCell ref="B23:D23"/>
    <mergeCell ref="B22:D22"/>
    <mergeCell ref="B24:D24"/>
    <mergeCell ref="D21:E21"/>
  </mergeCells>
  <pageMargins left="0.2" right="0.2" top="0.3" bottom="0.3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Lần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2024-04-12T07:26:26Z</cp:lastPrinted>
  <dcterms:created xsi:type="dcterms:W3CDTF">2020-10-28T07:27:23Z</dcterms:created>
  <dcterms:modified xsi:type="dcterms:W3CDTF">2025-02-20T02:39:27Z</dcterms:modified>
</cp:coreProperties>
</file>