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8920" yWindow="360" windowWidth="29040" windowHeight="15360" activeTab="16"/>
  </bookViews>
  <sheets>
    <sheet name="SN1" sheetId="2" r:id="rId1"/>
    <sheet name="SN2" sheetId="3" r:id="rId2"/>
    <sheet name="M1" sheetId="4" r:id="rId3"/>
    <sheet name="M2" sheetId="5" r:id="rId4"/>
    <sheet name="M3" sheetId="6" r:id="rId5"/>
    <sheet name="M4" sheetId="7" r:id="rId6"/>
    <sheet name="C1" sheetId="8" r:id="rId7"/>
    <sheet name="C2" sheetId="9" r:id="rId8"/>
    <sheet name="C3" sheetId="10" r:id="rId9"/>
    <sheet name="C4" sheetId="11" r:id="rId10"/>
    <sheet name="C5" sheetId="12" r:id="rId11"/>
    <sheet name="C6" sheetId="13" r:id="rId12"/>
    <sheet name="L1" sheetId="14" r:id="rId13"/>
    <sheet name="L2" sheetId="15" r:id="rId14"/>
    <sheet name="L3" sheetId="16" r:id="rId15"/>
    <sheet name="L4" sheetId="17" r:id="rId16"/>
    <sheet name="L5" sheetId="18" r:id="rId17"/>
    <sheet name="L6" sheetId="19" r:id="rId18"/>
    <sheet name="SDD" sheetId="20" r:id="rId19"/>
    <sheet name="DC-BP" sheetId="21" r:id="rId20"/>
    <sheet name="Sheet2" sheetId="22" r:id="rId21"/>
    <sheet name="Sheet1" sheetId="23" r:id="rId22"/>
  </sheets>
  <definedNames>
    <definedName name="_xlnm._FilterDatabase" localSheetId="0" hidden="1">'SN1'!$A$8:$K$39</definedName>
    <definedName name="_xlnm._FilterDatabase" localSheetId="1" hidden="1">'SN2'!$A$8:$K$38</definedName>
    <definedName name="_xlnm.Print_Titles" localSheetId="8">'C3'!$7:$8</definedName>
    <definedName name="_xlnm.Print_Titles" localSheetId="9">'C4'!$7:$8</definedName>
    <definedName name="_xlnm.Print_Titles" localSheetId="11">'C6'!$7:$8</definedName>
    <definedName name="_xlnm.Print_Titles" localSheetId="12">'L1'!$7:$8</definedName>
    <definedName name="_xlnm.Print_Titles" localSheetId="13">'L2'!$7:$8</definedName>
    <definedName name="_xlnm.Print_Titles" localSheetId="14">'L3'!$7:$8</definedName>
    <definedName name="_xlnm.Print_Titles" localSheetId="15">'L4'!$7:$8</definedName>
    <definedName name="_xlnm.Print_Titles" localSheetId="16">'L5'!$7:$8</definedName>
    <definedName name="_xlnm.Print_Titles" localSheetId="17">'L6'!$7:$8</definedName>
    <definedName name="_xlnm.Print_Titles" localSheetId="2">'M1'!$7:$8</definedName>
    <definedName name="_xlnm.Print_Titles" localSheetId="4">'M3'!$7:$8</definedName>
    <definedName name="_xlnm.Print_Titles" localSheetId="0">'SN1'!$7:$8</definedName>
    <definedName name="_xlnm.Print_Titles" localSheetId="1">'SN2'!$7:$8</definedName>
  </definedNames>
  <calcPr calcId="144525"/>
</workbook>
</file>

<file path=xl/calcChain.xml><?xml version="1.0" encoding="utf-8"?>
<calcChain xmlns="http://schemas.openxmlformats.org/spreadsheetml/2006/main">
  <c r="I126" i="21" l="1"/>
  <c r="J126" i="21" s="1"/>
  <c r="H37" i="18" l="1"/>
  <c r="I37" i="18" s="1"/>
  <c r="H32" i="18"/>
  <c r="I32" i="18" s="1"/>
  <c r="H18" i="18"/>
  <c r="I18" i="18" s="1"/>
  <c r="H19" i="18"/>
  <c r="I19" i="18" s="1"/>
  <c r="H29" i="17"/>
  <c r="I29" i="17" s="1"/>
  <c r="H19" i="17"/>
  <c r="I19" i="17" s="1"/>
  <c r="H49" i="16"/>
  <c r="I49" i="16" s="1"/>
  <c r="H10" i="15"/>
  <c r="I10" i="15" s="1"/>
  <c r="H11" i="15"/>
  <c r="I11" i="15" s="1"/>
  <c r="H49" i="14" l="1"/>
  <c r="I49" i="14" s="1"/>
  <c r="H50" i="14"/>
  <c r="I50" i="14" s="1"/>
  <c r="H9" i="14"/>
  <c r="I9" i="14" s="1"/>
  <c r="H11" i="14"/>
  <c r="I11" i="14" s="1"/>
  <c r="H17" i="14"/>
  <c r="I17" i="14" s="1"/>
  <c r="H18" i="14"/>
  <c r="I18" i="14" s="1"/>
  <c r="H38" i="14"/>
  <c r="I38" i="14" s="1"/>
  <c r="H47" i="15" l="1"/>
  <c r="I47" i="15" s="1"/>
  <c r="H46" i="15"/>
  <c r="I46" i="15" s="1"/>
  <c r="H45" i="15"/>
  <c r="I45" i="15" s="1"/>
  <c r="H44" i="15"/>
  <c r="I44" i="15" s="1"/>
  <c r="I43" i="15"/>
  <c r="H43" i="15"/>
  <c r="H42" i="15"/>
  <c r="I42" i="15" s="1"/>
  <c r="H41" i="15"/>
  <c r="I41" i="15" s="1"/>
  <c r="H40" i="15"/>
  <c r="I40" i="15" s="1"/>
  <c r="H39" i="15"/>
  <c r="I39" i="15" s="1"/>
  <c r="H38" i="15"/>
  <c r="I38" i="15" s="1"/>
  <c r="H37" i="15"/>
  <c r="I37" i="15" s="1"/>
  <c r="H36" i="15"/>
  <c r="I36" i="15" s="1"/>
  <c r="I35" i="15"/>
  <c r="H35" i="15"/>
  <c r="H34" i="15"/>
  <c r="I34" i="15" s="1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I27" i="15"/>
  <c r="H27" i="15"/>
  <c r="H26" i="15"/>
  <c r="I26" i="15" s="1"/>
  <c r="H25" i="15"/>
  <c r="I25" i="15" s="1"/>
  <c r="H24" i="15"/>
  <c r="I24" i="15" s="1"/>
  <c r="H23" i="15"/>
  <c r="I23" i="15" s="1"/>
  <c r="H22" i="15"/>
  <c r="I22" i="15" s="1"/>
  <c r="H21" i="15"/>
  <c r="I21" i="15" s="1"/>
  <c r="H20" i="15"/>
  <c r="I20" i="15" s="1"/>
  <c r="I19" i="15"/>
  <c r="H19" i="15"/>
  <c r="H18" i="15"/>
  <c r="I18" i="15" s="1"/>
  <c r="H17" i="15"/>
  <c r="I17" i="15" s="1"/>
  <c r="H16" i="15"/>
  <c r="I16" i="15" s="1"/>
  <c r="H15" i="15"/>
  <c r="I15" i="15" s="1"/>
  <c r="H14" i="15"/>
  <c r="I14" i="15" s="1"/>
  <c r="H13" i="15"/>
  <c r="I13" i="15" s="1"/>
  <c r="H12" i="15"/>
  <c r="I12" i="15" s="1"/>
  <c r="H50" i="16"/>
  <c r="I50" i="16" s="1"/>
  <c r="H48" i="16"/>
  <c r="I48" i="16" s="1"/>
  <c r="H47" i="16"/>
  <c r="I47" i="16" s="1"/>
  <c r="H46" i="16"/>
  <c r="I46" i="16" s="1"/>
  <c r="H45" i="16"/>
  <c r="I45" i="16" s="1"/>
  <c r="H44" i="16"/>
  <c r="I44" i="16" s="1"/>
  <c r="H43" i="16"/>
  <c r="I43" i="16" s="1"/>
  <c r="H42" i="16"/>
  <c r="I42" i="16" s="1"/>
  <c r="H41" i="16"/>
  <c r="I41" i="16" s="1"/>
  <c r="H40" i="16"/>
  <c r="I40" i="16" s="1"/>
  <c r="H39" i="16"/>
  <c r="I39" i="16" s="1"/>
  <c r="H38" i="16"/>
  <c r="I38" i="16" s="1"/>
  <c r="H37" i="16"/>
  <c r="I37" i="16" s="1"/>
  <c r="H36" i="16"/>
  <c r="I36" i="16" s="1"/>
  <c r="H35" i="16"/>
  <c r="I35" i="16" s="1"/>
  <c r="H34" i="16"/>
  <c r="I34" i="16" s="1"/>
  <c r="H33" i="16"/>
  <c r="I33" i="16" s="1"/>
  <c r="H32" i="16"/>
  <c r="I32" i="16" s="1"/>
  <c r="H31" i="16"/>
  <c r="I31" i="16" s="1"/>
  <c r="H30" i="16"/>
  <c r="I30" i="16" s="1"/>
  <c r="H29" i="16"/>
  <c r="I29" i="16" s="1"/>
  <c r="H28" i="16"/>
  <c r="I28" i="16" s="1"/>
  <c r="H27" i="16"/>
  <c r="I27" i="16" s="1"/>
  <c r="H26" i="16"/>
  <c r="I26" i="16" s="1"/>
  <c r="H25" i="16"/>
  <c r="I25" i="16" s="1"/>
  <c r="H24" i="16"/>
  <c r="I24" i="16" s="1"/>
  <c r="H23" i="16"/>
  <c r="I23" i="16" s="1"/>
  <c r="H22" i="16"/>
  <c r="I22" i="16" s="1"/>
  <c r="H21" i="16"/>
  <c r="I21" i="16" s="1"/>
  <c r="H20" i="16"/>
  <c r="I20" i="16" s="1"/>
  <c r="H19" i="16"/>
  <c r="I19" i="16" s="1"/>
  <c r="H18" i="16"/>
  <c r="I18" i="16" s="1"/>
  <c r="H17" i="16"/>
  <c r="I17" i="16" s="1"/>
  <c r="H16" i="16"/>
  <c r="I16" i="16" s="1"/>
  <c r="H15" i="16"/>
  <c r="I15" i="16" s="1"/>
  <c r="H14" i="16"/>
  <c r="I14" i="16" s="1"/>
  <c r="H13" i="16"/>
  <c r="I13" i="16" s="1"/>
  <c r="H12" i="16"/>
  <c r="I12" i="16" s="1"/>
  <c r="H11" i="16"/>
  <c r="I11" i="16" s="1"/>
  <c r="H10" i="16"/>
  <c r="I10" i="16" s="1"/>
  <c r="H49" i="17"/>
  <c r="I49" i="17" s="1"/>
  <c r="H48" i="17"/>
  <c r="I48" i="17" s="1"/>
  <c r="H47" i="17"/>
  <c r="I47" i="17" s="1"/>
  <c r="H46" i="17"/>
  <c r="I46" i="17" s="1"/>
  <c r="H45" i="17"/>
  <c r="I45" i="17" s="1"/>
  <c r="H44" i="17"/>
  <c r="I44" i="17" s="1"/>
  <c r="H43" i="17"/>
  <c r="I43" i="17" s="1"/>
  <c r="H42" i="17"/>
  <c r="I42" i="17" s="1"/>
  <c r="H41" i="17"/>
  <c r="I41" i="17" s="1"/>
  <c r="H40" i="17"/>
  <c r="I40" i="17" s="1"/>
  <c r="H39" i="17"/>
  <c r="I39" i="17" s="1"/>
  <c r="H38" i="17"/>
  <c r="I38" i="17" s="1"/>
  <c r="H37" i="17"/>
  <c r="I37" i="17" s="1"/>
  <c r="H36" i="17"/>
  <c r="I36" i="17" s="1"/>
  <c r="H35" i="17"/>
  <c r="I35" i="17" s="1"/>
  <c r="H34" i="17"/>
  <c r="I34" i="17" s="1"/>
  <c r="H33" i="17"/>
  <c r="I33" i="17" s="1"/>
  <c r="H32" i="17"/>
  <c r="I32" i="17" s="1"/>
  <c r="H31" i="17"/>
  <c r="I31" i="17" s="1"/>
  <c r="H30" i="17"/>
  <c r="I30" i="17" s="1"/>
  <c r="H28" i="17"/>
  <c r="I28" i="17" s="1"/>
  <c r="H27" i="17"/>
  <c r="I27" i="17" s="1"/>
  <c r="H26" i="17"/>
  <c r="I26" i="17" s="1"/>
  <c r="H25" i="17"/>
  <c r="I25" i="17" s="1"/>
  <c r="H24" i="17"/>
  <c r="I24" i="17" s="1"/>
  <c r="H23" i="17"/>
  <c r="I23" i="17" s="1"/>
  <c r="H22" i="17"/>
  <c r="I22" i="17" s="1"/>
  <c r="H21" i="17"/>
  <c r="I21" i="17" s="1"/>
  <c r="H20" i="17"/>
  <c r="I20" i="17" s="1"/>
  <c r="H18" i="17"/>
  <c r="I18" i="17" s="1"/>
  <c r="H17" i="17"/>
  <c r="I17" i="17" s="1"/>
  <c r="H16" i="17"/>
  <c r="I16" i="17" s="1"/>
  <c r="H15" i="17"/>
  <c r="I15" i="17" s="1"/>
  <c r="H14" i="17"/>
  <c r="I14" i="17" s="1"/>
  <c r="H13" i="17"/>
  <c r="I13" i="17" s="1"/>
  <c r="H12" i="17"/>
  <c r="I12" i="17" s="1"/>
  <c r="H11" i="17"/>
  <c r="I11" i="17" s="1"/>
  <c r="H10" i="17"/>
  <c r="I10" i="17" s="1"/>
  <c r="H48" i="18"/>
  <c r="I48" i="18" s="1"/>
  <c r="H47" i="18"/>
  <c r="I47" i="18" s="1"/>
  <c r="H46" i="18"/>
  <c r="I46" i="18" s="1"/>
  <c r="I45" i="18"/>
  <c r="H45" i="18"/>
  <c r="H44" i="18"/>
  <c r="I44" i="18" s="1"/>
  <c r="I43" i="18"/>
  <c r="H43" i="18"/>
  <c r="H42" i="18"/>
  <c r="I42" i="18" s="1"/>
  <c r="H41" i="18"/>
  <c r="I41" i="18" s="1"/>
  <c r="H40" i="18"/>
  <c r="I40" i="18" s="1"/>
  <c r="H39" i="18"/>
  <c r="I39" i="18" s="1"/>
  <c r="H38" i="18"/>
  <c r="I38" i="18" s="1"/>
  <c r="H36" i="18"/>
  <c r="I36" i="18" s="1"/>
  <c r="H35" i="18"/>
  <c r="I35" i="18" s="1"/>
  <c r="H34" i="18"/>
  <c r="I34" i="18" s="1"/>
  <c r="I33" i="18"/>
  <c r="H33" i="18"/>
  <c r="H31" i="18"/>
  <c r="I31" i="18" s="1"/>
  <c r="I30" i="18"/>
  <c r="H30" i="18"/>
  <c r="H29" i="18"/>
  <c r="I29" i="18" s="1"/>
  <c r="H28" i="18"/>
  <c r="I28" i="18" s="1"/>
  <c r="H27" i="18"/>
  <c r="I27" i="18" s="1"/>
  <c r="H26" i="18"/>
  <c r="I26" i="18" s="1"/>
  <c r="H25" i="18"/>
  <c r="I25" i="18" s="1"/>
  <c r="I24" i="18"/>
  <c r="H24" i="18"/>
  <c r="H23" i="18"/>
  <c r="I23" i="18" s="1"/>
  <c r="I22" i="18"/>
  <c r="H22" i="18"/>
  <c r="H21" i="18"/>
  <c r="I21" i="18" s="1"/>
  <c r="H20" i="18"/>
  <c r="I20" i="18" s="1"/>
  <c r="H17" i="18"/>
  <c r="I17" i="18" s="1"/>
  <c r="H16" i="18"/>
  <c r="I16" i="18" s="1"/>
  <c r="H15" i="18"/>
  <c r="I15" i="18" s="1"/>
  <c r="H14" i="18"/>
  <c r="I14" i="18" s="1"/>
  <c r="H13" i="18"/>
  <c r="I13" i="18" s="1"/>
  <c r="H12" i="18"/>
  <c r="I12" i="18" s="1"/>
  <c r="H11" i="18"/>
  <c r="I11" i="18" s="1"/>
  <c r="H10" i="18"/>
  <c r="I10" i="18" s="1"/>
  <c r="H48" i="19"/>
  <c r="I48" i="19" s="1"/>
  <c r="H47" i="19"/>
  <c r="I47" i="19" s="1"/>
  <c r="H46" i="19"/>
  <c r="I46" i="19" s="1"/>
  <c r="I45" i="19"/>
  <c r="H45" i="19"/>
  <c r="H44" i="19"/>
  <c r="I44" i="19" s="1"/>
  <c r="H43" i="19"/>
  <c r="I43" i="19" s="1"/>
  <c r="H42" i="19"/>
  <c r="I42" i="19" s="1"/>
  <c r="H41" i="19"/>
  <c r="I41" i="19" s="1"/>
  <c r="H40" i="19"/>
  <c r="I40" i="19" s="1"/>
  <c r="H39" i="19"/>
  <c r="I39" i="19" s="1"/>
  <c r="H38" i="19"/>
  <c r="I38" i="19" s="1"/>
  <c r="I37" i="19"/>
  <c r="H37" i="19"/>
  <c r="H36" i="19"/>
  <c r="I36" i="19" s="1"/>
  <c r="I35" i="19"/>
  <c r="H35" i="19"/>
  <c r="H34" i="19"/>
  <c r="I34" i="19" s="1"/>
  <c r="H33" i="19"/>
  <c r="I33" i="19" s="1"/>
  <c r="H32" i="19"/>
  <c r="I32" i="19" s="1"/>
  <c r="H31" i="19"/>
  <c r="I31" i="19" s="1"/>
  <c r="H30" i="19"/>
  <c r="I30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20" i="19"/>
  <c r="I20" i="19" s="1"/>
  <c r="H19" i="19"/>
  <c r="I19" i="19" s="1"/>
  <c r="H18" i="19"/>
  <c r="I18" i="19" s="1"/>
  <c r="H17" i="19"/>
  <c r="I17" i="19" s="1"/>
  <c r="H16" i="19"/>
  <c r="I16" i="19" s="1"/>
  <c r="H15" i="19"/>
  <c r="I15" i="19" s="1"/>
  <c r="H14" i="19"/>
  <c r="I14" i="19" s="1"/>
  <c r="H13" i="19"/>
  <c r="I13" i="19" s="1"/>
  <c r="H12" i="19"/>
  <c r="I12" i="19" s="1"/>
  <c r="H11" i="19"/>
  <c r="I11" i="19" s="1"/>
  <c r="H10" i="19"/>
  <c r="I10" i="19" s="1"/>
  <c r="H9" i="19"/>
  <c r="I9" i="19" s="1"/>
  <c r="H9" i="18"/>
  <c r="I9" i="18" s="1"/>
  <c r="H9" i="17"/>
  <c r="I9" i="17" s="1"/>
  <c r="H9" i="16"/>
  <c r="I9" i="16" s="1"/>
  <c r="H9" i="15"/>
  <c r="I9" i="15" s="1"/>
  <c r="H12" i="14" l="1"/>
  <c r="I12" i="14" s="1"/>
  <c r="H13" i="14"/>
  <c r="I13" i="14" s="1"/>
  <c r="H14" i="14"/>
  <c r="I14" i="14" s="1"/>
  <c r="H15" i="14"/>
  <c r="I15" i="14" s="1"/>
  <c r="H16" i="14"/>
  <c r="I16" i="14" s="1"/>
  <c r="H19" i="14"/>
  <c r="I19" i="14" s="1"/>
  <c r="H20" i="14"/>
  <c r="I20" i="14" s="1"/>
  <c r="H21" i="14"/>
  <c r="I21" i="14" s="1"/>
  <c r="H22" i="14"/>
  <c r="I22" i="14" s="1"/>
  <c r="H23" i="14"/>
  <c r="I23" i="14" s="1"/>
  <c r="H24" i="14"/>
  <c r="I24" i="14" s="1"/>
  <c r="H25" i="14"/>
  <c r="I25" i="14" s="1"/>
  <c r="H26" i="14"/>
  <c r="I26" i="14" s="1"/>
  <c r="H27" i="14"/>
  <c r="I27" i="14" s="1"/>
  <c r="H28" i="14"/>
  <c r="I28" i="14" s="1"/>
  <c r="H29" i="14"/>
  <c r="I29" i="14" s="1"/>
  <c r="H30" i="14"/>
  <c r="I30" i="14" s="1"/>
  <c r="H31" i="14"/>
  <c r="I31" i="14" s="1"/>
  <c r="H32" i="14"/>
  <c r="I32" i="14" s="1"/>
  <c r="H33" i="14"/>
  <c r="I33" i="14" s="1"/>
  <c r="H34" i="14"/>
  <c r="I34" i="14" s="1"/>
  <c r="H35" i="14"/>
  <c r="I35" i="14" s="1"/>
  <c r="H36" i="14"/>
  <c r="I36" i="14" s="1"/>
  <c r="H37" i="14"/>
  <c r="I37" i="14" s="1"/>
  <c r="H39" i="14"/>
  <c r="I39" i="14" s="1"/>
  <c r="H40" i="14"/>
  <c r="I40" i="14" s="1"/>
  <c r="H41" i="14"/>
  <c r="I41" i="14" s="1"/>
  <c r="H42" i="14"/>
  <c r="I42" i="14" s="1"/>
  <c r="H43" i="14"/>
  <c r="I43" i="14" s="1"/>
  <c r="H44" i="14"/>
  <c r="I44" i="14" s="1"/>
  <c r="H45" i="14"/>
  <c r="I45" i="14" s="1"/>
  <c r="H46" i="14"/>
  <c r="I46" i="14" s="1"/>
  <c r="H47" i="14"/>
  <c r="I47" i="14" s="1"/>
  <c r="H48" i="14"/>
  <c r="I48" i="14" s="1"/>
  <c r="H10" i="14"/>
  <c r="I10" i="14" s="1"/>
</calcChain>
</file>

<file path=xl/sharedStrings.xml><?xml version="1.0" encoding="utf-8"?>
<sst xmlns="http://schemas.openxmlformats.org/spreadsheetml/2006/main" count="7888" uniqueCount="1480">
  <si>
    <t>UBND QUẬN GÒ VẤP</t>
  </si>
  <si>
    <t>TRƯỜNG MN SÓC NÂU (CL)</t>
  </si>
  <si>
    <t>BÁO CÁO CÂN NẶNG, CHIỀU CAO HỌC SINH</t>
  </si>
  <si>
    <t>LỚP: SÓC NÂU 1 THÁNG: 12 NĂM: 2024</t>
  </si>
  <si>
    <t>STT</t>
  </si>
  <si>
    <t>Họ và tên</t>
  </si>
  <si>
    <t>Ngày sinh</t>
  </si>
  <si>
    <t>Giới tính</t>
  </si>
  <si>
    <t>Tháng tuổi</t>
  </si>
  <si>
    <t>Kết quả</t>
  </si>
  <si>
    <t>Kênh tăng trưởng</t>
  </si>
  <si>
    <t>Cân nặng (kg)</t>
  </si>
  <si>
    <t>Chiều cao (cm)</t>
  </si>
  <si>
    <t>Cân nặng</t>
  </si>
  <si>
    <t>Chiều cao</t>
  </si>
  <si>
    <t>Cân nặng / Chiều cao</t>
  </si>
  <si>
    <t>1</t>
  </si>
  <si>
    <t>Bùi Trí Huệ</t>
  </si>
  <si>
    <t>03/01/2022</t>
  </si>
  <si>
    <t>Nam</t>
  </si>
  <si>
    <t>35</t>
  </si>
  <si>
    <t>2</t>
  </si>
  <si>
    <t>Nguyễn Nhật Minh</t>
  </si>
  <si>
    <t>24/01/2022</t>
  </si>
  <si>
    <t>14.8</t>
  </si>
  <si>
    <t>95</t>
  </si>
  <si>
    <t>Bình thường</t>
  </si>
  <si>
    <t>3</t>
  </si>
  <si>
    <t>Phạm Bảo An</t>
  </si>
  <si>
    <t>26/01/2022</t>
  </si>
  <si>
    <t>Nữ</t>
  </si>
  <si>
    <t>10.9</t>
  </si>
  <si>
    <t>93</t>
  </si>
  <si>
    <t>Suy dinh dưỡng thể gầy còm</t>
  </si>
  <si>
    <t>4</t>
  </si>
  <si>
    <t>Huỳnh Lê Khánh Linh</t>
  </si>
  <si>
    <t>14.1</t>
  </si>
  <si>
    <t>96</t>
  </si>
  <si>
    <t>5</t>
  </si>
  <si>
    <t>Lê Mỵ Châu Quỳnh</t>
  </si>
  <si>
    <t>19/01/2022</t>
  </si>
  <si>
    <t>13.8</t>
  </si>
  <si>
    <t>6</t>
  </si>
  <si>
    <t>Nguyễn Quỳnh Chi</t>
  </si>
  <si>
    <t>23/01/2022</t>
  </si>
  <si>
    <t>16.7</t>
  </si>
  <si>
    <t>100</t>
  </si>
  <si>
    <t>7</t>
  </si>
  <si>
    <t>Vũ Đức Anh</t>
  </si>
  <si>
    <t>14.5</t>
  </si>
  <si>
    <t>92</t>
  </si>
  <si>
    <t>8</t>
  </si>
  <si>
    <t>Nguyễn Hoàng Nhã Thy</t>
  </si>
  <si>
    <t>02/06/2022</t>
  </si>
  <si>
    <t>30</t>
  </si>
  <si>
    <t>12.5</t>
  </si>
  <si>
    <t>90</t>
  </si>
  <si>
    <t>9</t>
  </si>
  <si>
    <t>Nguyễn Cao Bảo Trâm</t>
  </si>
  <si>
    <t>06/01/2022</t>
  </si>
  <si>
    <t>15.5</t>
  </si>
  <si>
    <t>10</t>
  </si>
  <si>
    <t>Nguyễn Đức Xuân Trường</t>
  </si>
  <si>
    <t>14/03/2022</t>
  </si>
  <si>
    <t>33</t>
  </si>
  <si>
    <t>17.5</t>
  </si>
  <si>
    <t>97</t>
  </si>
  <si>
    <t>Thừa cân</t>
  </si>
  <si>
    <t>11</t>
  </si>
  <si>
    <t>Đoàn Công Danh</t>
  </si>
  <si>
    <t>31/08/2022</t>
  </si>
  <si>
    <t>28</t>
  </si>
  <si>
    <t>12</t>
  </si>
  <si>
    <t>Trần Gia An</t>
  </si>
  <si>
    <t>30/08/2022</t>
  </si>
  <si>
    <t>12.9</t>
  </si>
  <si>
    <t>91</t>
  </si>
  <si>
    <t>13</t>
  </si>
  <si>
    <t>Hồ Nhật Bích</t>
  </si>
  <si>
    <t>09/07/2022</t>
  </si>
  <si>
    <t>29</t>
  </si>
  <si>
    <t>16.5</t>
  </si>
  <si>
    <t>Cao hơn</t>
  </si>
  <si>
    <t>14</t>
  </si>
  <si>
    <t>Trần Minh Hoàng</t>
  </si>
  <si>
    <t>13/04/2022</t>
  </si>
  <si>
    <t>32</t>
  </si>
  <si>
    <t>15</t>
  </si>
  <si>
    <t>Trần Ngọc Thiên Kim</t>
  </si>
  <si>
    <t>14/01/2022</t>
  </si>
  <si>
    <t>13.7</t>
  </si>
  <si>
    <t>16</t>
  </si>
  <si>
    <t>Nguyễn Như Ngọc</t>
  </si>
  <si>
    <t>24/02/2022</t>
  </si>
  <si>
    <t>34</t>
  </si>
  <si>
    <t>17.7</t>
  </si>
  <si>
    <t>17</t>
  </si>
  <si>
    <t>Phan Anh Khoa</t>
  </si>
  <si>
    <t>05/01/2022</t>
  </si>
  <si>
    <t>18</t>
  </si>
  <si>
    <t>Nguyễn Minh Khang</t>
  </si>
  <si>
    <t>28/06/2022</t>
  </si>
  <si>
    <t>19</t>
  </si>
  <si>
    <t>Huỳnh Hoàng Long</t>
  </si>
  <si>
    <t>08/03/2022</t>
  </si>
  <si>
    <t>12.2</t>
  </si>
  <si>
    <t>20</t>
  </si>
  <si>
    <t>Trần Tấn Tài</t>
  </si>
  <si>
    <t>09/01/2022</t>
  </si>
  <si>
    <t>13.6</t>
  </si>
  <si>
    <t>21</t>
  </si>
  <si>
    <t>Nguyễn Anh Thư</t>
  </si>
  <si>
    <t>24/03/2022</t>
  </si>
  <si>
    <t>22</t>
  </si>
  <si>
    <t>Phạm Nguyễn Phú Trọng</t>
  </si>
  <si>
    <t>20/09/2022</t>
  </si>
  <si>
    <t>27</t>
  </si>
  <si>
    <t>23</t>
  </si>
  <si>
    <t>Nguyễn Hữu Phú</t>
  </si>
  <si>
    <t>10/01/2022</t>
  </si>
  <si>
    <t>15.6</t>
  </si>
  <si>
    <t>24</t>
  </si>
  <si>
    <t>Mai Thùy Anh</t>
  </si>
  <si>
    <t>10/05/2022</t>
  </si>
  <si>
    <t>31</t>
  </si>
  <si>
    <t>13.1</t>
  </si>
  <si>
    <t>25</t>
  </si>
  <si>
    <t>Võ Thành Vinh</t>
  </si>
  <si>
    <t>05/05/2022</t>
  </si>
  <si>
    <t>26</t>
  </si>
  <si>
    <t>Võ Ngọc Kim Duyên</t>
  </si>
  <si>
    <t>12/01/2022</t>
  </si>
  <si>
    <t>Thới Nguyễn Tú Uyên</t>
  </si>
  <si>
    <t>14/11/2022</t>
  </si>
  <si>
    <t>Nguyễn Phúc Khả Hân</t>
  </si>
  <si>
    <t>23/07/2022</t>
  </si>
  <si>
    <t>14.3</t>
  </si>
  <si>
    <t>Nguyễn Minh Long</t>
  </si>
  <si>
    <t>18/12/2022</t>
  </si>
  <si>
    <t>89</t>
  </si>
  <si>
    <t>Trần Gia Huy</t>
  </si>
  <si>
    <t>01/10/2022</t>
  </si>
  <si>
    <t>16.9</t>
  </si>
  <si>
    <t>Trần Gia Anh</t>
  </si>
  <si>
    <t>02/12/2022</t>
  </si>
  <si>
    <t>11.4</t>
  </si>
  <si>
    <t>88</t>
  </si>
  <si>
    <r>
      <rPr>
        <b/>
        <sz val="12"/>
        <color theme="1"/>
        <rFont val="Times New Roman"/>
        <family val="2"/>
      </rPr>
      <t xml:space="preserve">Người lập biểu
</t>
    </r>
    <r>
      <rPr>
        <i/>
        <sz val="12"/>
        <color theme="1"/>
        <rFont val="Times New Roman"/>
        <family val="2"/>
      </rPr>
      <t>(Ký và ghi rõ họ tên)</t>
    </r>
  </si>
  <si>
    <t>LỚP: SÓC NÂU 2 THÁNG: 12 NĂM: 2024</t>
  </si>
  <si>
    <t>Lê Ngọc Quỳnh Anh</t>
  </si>
  <si>
    <t>14/02/2022</t>
  </si>
  <si>
    <t>Nguyễn Ngọc Gia Hân</t>
  </si>
  <si>
    <t>29/01/2022</t>
  </si>
  <si>
    <t>12.7</t>
  </si>
  <si>
    <t>Phạm Nguyễn Hoàng Vi</t>
  </si>
  <si>
    <t>10/03/2022</t>
  </si>
  <si>
    <t>Trương Đoàn Anh Thư</t>
  </si>
  <si>
    <t>07/02/2022</t>
  </si>
  <si>
    <t>Nguyễn Minh Khôi</t>
  </si>
  <si>
    <t>20/05/2022</t>
  </si>
  <si>
    <t>15.2</t>
  </si>
  <si>
    <t>Dương Uyên Thư</t>
  </si>
  <si>
    <t>23/04/2022</t>
  </si>
  <si>
    <t>94</t>
  </si>
  <si>
    <t>Huỳnh Khải Uy</t>
  </si>
  <si>
    <t>31/03/2022</t>
  </si>
  <si>
    <t>10.5</t>
  </si>
  <si>
    <t>86</t>
  </si>
  <si>
    <t>Suy dinh dưỡng thể nhẹ cân</t>
  </si>
  <si>
    <t>Suy dinh dưỡng thể thấp còi</t>
  </si>
  <si>
    <t>Lê Quang Bảo</t>
  </si>
  <si>
    <t>27/03/2022</t>
  </si>
  <si>
    <t>Phan Anh Quân</t>
  </si>
  <si>
    <t>26/07/2022</t>
  </si>
  <si>
    <t>11.5</t>
  </si>
  <si>
    <t>87</t>
  </si>
  <si>
    <t>Nguyễn Ngọc Châu Doanh</t>
  </si>
  <si>
    <t>20/10/2022</t>
  </si>
  <si>
    <t>Trịnh Minh Phúc</t>
  </si>
  <si>
    <t>06/02/2022</t>
  </si>
  <si>
    <t>18.6</t>
  </si>
  <si>
    <t>Phan Tiến Vinh</t>
  </si>
  <si>
    <t>23/06/2022</t>
  </si>
  <si>
    <t>Đặng Tuấn Kiệt</t>
  </si>
  <si>
    <t>11.2</t>
  </si>
  <si>
    <t>Võ Hoàng Anh Tuấn</t>
  </si>
  <si>
    <t>25/05/2022</t>
  </si>
  <si>
    <t>Nguyễn Ngọc Minh Thư</t>
  </si>
  <si>
    <t>08/04/2022</t>
  </si>
  <si>
    <t>Nguyễn Phương Nhật Minh</t>
  </si>
  <si>
    <t>03/08/2022</t>
  </si>
  <si>
    <t>Lê Vũ Kim Ngân</t>
  </si>
  <si>
    <t>07/05/2022</t>
  </si>
  <si>
    <t>Nguyễn Bùi Thanh Hà</t>
  </si>
  <si>
    <t>06/07/2022</t>
  </si>
  <si>
    <t>Trần Ngọc Trâm Anh</t>
  </si>
  <si>
    <t>22/08/2022</t>
  </si>
  <si>
    <t>10.1</t>
  </si>
  <si>
    <t>85</t>
  </si>
  <si>
    <t>Lê Văn Hải Minh</t>
  </si>
  <si>
    <t>30/04/2022</t>
  </si>
  <si>
    <t>11.1</t>
  </si>
  <si>
    <t>Nguyễn Gia An</t>
  </si>
  <si>
    <t>28/02/2022</t>
  </si>
  <si>
    <t>18.4</t>
  </si>
  <si>
    <t>Võ Triết Gia Hân</t>
  </si>
  <si>
    <t>06/03/2022</t>
  </si>
  <si>
    <t>Nguyễn Hoàng Ý Phương</t>
  </si>
  <si>
    <t>18/08/2022</t>
  </si>
  <si>
    <t>Nguyễn Thành Quân</t>
  </si>
  <si>
    <t>19/02/2022</t>
  </si>
  <si>
    <t>Phùn Ngọc Linh Nhi</t>
  </si>
  <si>
    <t>04/02/2022</t>
  </si>
  <si>
    <t>Phan Trần Thảo My</t>
  </si>
  <si>
    <t>22/06/2022</t>
  </si>
  <si>
    <t>11.8</t>
  </si>
  <si>
    <t>Đoàn Gia Phú</t>
  </si>
  <si>
    <t>22/03/2022</t>
  </si>
  <si>
    <t>16.1</t>
  </si>
  <si>
    <t>Trần Thanh Quang</t>
  </si>
  <si>
    <t>15/04/2022</t>
  </si>
  <si>
    <t>Nguyễn Ngọc Bảo An</t>
  </si>
  <si>
    <t>13.5</t>
  </si>
  <si>
    <t>Lê Thanh Thảo</t>
  </si>
  <si>
    <t>16/06/2022</t>
  </si>
  <si>
    <t>Béo phì</t>
  </si>
  <si>
    <t>LỚP: MẦM 1 THÁNG: 12 NĂM: 2024</t>
  </si>
  <si>
    <t>Trần Ngọc Minh An</t>
  </si>
  <si>
    <t>05/05/2021</t>
  </si>
  <si>
    <t>43</t>
  </si>
  <si>
    <t>104</t>
  </si>
  <si>
    <t>Lê Tú Anh</t>
  </si>
  <si>
    <t>15/08/2021</t>
  </si>
  <si>
    <t>40</t>
  </si>
  <si>
    <t>Đào Nhất Kiên</t>
  </si>
  <si>
    <t>21/06/2021</t>
  </si>
  <si>
    <t>42</t>
  </si>
  <si>
    <t>99</t>
  </si>
  <si>
    <t>Lê Nguyễn Hạ Lam</t>
  </si>
  <si>
    <t>14/04/2021</t>
  </si>
  <si>
    <t>44</t>
  </si>
  <si>
    <t>98</t>
  </si>
  <si>
    <t>Trần Phú Lộc</t>
  </si>
  <si>
    <t>24/08/2021</t>
  </si>
  <si>
    <t>Nguyễn Ngọc An Nhiên</t>
  </si>
  <si>
    <t>26/07/2021</t>
  </si>
  <si>
    <t>41</t>
  </si>
  <si>
    <t>101</t>
  </si>
  <si>
    <t>Hoàng Nhã Quyên</t>
  </si>
  <si>
    <t>04/03/2021</t>
  </si>
  <si>
    <t>45</t>
  </si>
  <si>
    <t>102</t>
  </si>
  <si>
    <t>Nguyễn Minh Thư</t>
  </si>
  <si>
    <t>06/01/2021</t>
  </si>
  <si>
    <t>47</t>
  </si>
  <si>
    <t>107</t>
  </si>
  <si>
    <t>Hồ Đức Việt</t>
  </si>
  <si>
    <t>27/07/2021</t>
  </si>
  <si>
    <t>Phạm Ngọc Phúc Ân</t>
  </si>
  <si>
    <t>10/07/2021</t>
  </si>
  <si>
    <t>Nguyễn Hoàng Thiên Ngân</t>
  </si>
  <si>
    <t>18/11/2021</t>
  </si>
  <si>
    <t>37</t>
  </si>
  <si>
    <t>Nguyễn Đức Anh</t>
  </si>
  <si>
    <t>02/11/2021</t>
  </si>
  <si>
    <t>Võ Thiên Huy</t>
  </si>
  <si>
    <t>21/04/2021</t>
  </si>
  <si>
    <t>Trần Khánh Ly</t>
  </si>
  <si>
    <t>12/07/2021</t>
  </si>
  <si>
    <t>Nguyễn Minh Hiếu</t>
  </si>
  <si>
    <t>05/01/2021</t>
  </si>
  <si>
    <t>Đỗ Anh Tuệ</t>
  </si>
  <si>
    <t>27/02/2021</t>
  </si>
  <si>
    <t>46</t>
  </si>
  <si>
    <t>Trần Mai Anh</t>
  </si>
  <si>
    <t>Trần Minh Khôi</t>
  </si>
  <si>
    <t>20/02/2021</t>
  </si>
  <si>
    <t>103</t>
  </si>
  <si>
    <t>Đỗ Phước An</t>
  </si>
  <si>
    <t>08/08/2021</t>
  </si>
  <si>
    <t>Nguyễn Phúc An</t>
  </si>
  <si>
    <t>30/07/2021</t>
  </si>
  <si>
    <t>Đỗ Thành Đạt</t>
  </si>
  <si>
    <t>04/01/2021</t>
  </si>
  <si>
    <t>Ngô Thùy Dương</t>
  </si>
  <si>
    <t>Đinh Ngọc Mi</t>
  </si>
  <si>
    <t>13/10/2021</t>
  </si>
  <si>
    <t>38</t>
  </si>
  <si>
    <t>Phạm Nguyễn Yến Anh</t>
  </si>
  <si>
    <t>30/06/2021</t>
  </si>
  <si>
    <t>Phạm Minh Huy</t>
  </si>
  <si>
    <t>09/07/2021</t>
  </si>
  <si>
    <t>13.3</t>
  </si>
  <si>
    <t>Nguyễn Duy Thái Đông</t>
  </si>
  <si>
    <t>24/03/2021</t>
  </si>
  <si>
    <t>105</t>
  </si>
  <si>
    <t>Đặng Bảo Duy</t>
  </si>
  <si>
    <t>25/11/2021</t>
  </si>
  <si>
    <t>Nguyễn Phúc Thịnh</t>
  </si>
  <si>
    <t>18/08/2021</t>
  </si>
  <si>
    <t>Trần Nguyễn Bảo Khang</t>
  </si>
  <si>
    <t>18/04/2021</t>
  </si>
  <si>
    <t>Trần Quốc Thái</t>
  </si>
  <si>
    <t>14/08/2021</t>
  </si>
  <si>
    <t>Mai Nguyên Chiến Thắng</t>
  </si>
  <si>
    <t>03/09/2021</t>
  </si>
  <si>
    <t>39</t>
  </si>
  <si>
    <t>Võ Quốc Hưng</t>
  </si>
  <si>
    <t>01/04/2021</t>
  </si>
  <si>
    <t>Nguyễn Ngọc Thuỳ Dương</t>
  </si>
  <si>
    <t>21/07/2021</t>
  </si>
  <si>
    <t>Lê Doãn Trần Chí Hưng</t>
  </si>
  <si>
    <t>24/01/2021</t>
  </si>
  <si>
    <t>23.3</t>
  </si>
  <si>
    <t>LỚP: CHỒI 6 THÁNG: 12 NĂM: 2024</t>
  </si>
  <si>
    <t>Đặng Bá Quang</t>
  </si>
  <si>
    <t>24/04/2020</t>
  </si>
  <si>
    <t>56</t>
  </si>
  <si>
    <t>Lê Thiên Vũ</t>
  </si>
  <si>
    <t>20/06/2020</t>
  </si>
  <si>
    <t>54</t>
  </si>
  <si>
    <t>Lưu Minh Đức</t>
  </si>
  <si>
    <t>04/08/2020</t>
  </si>
  <si>
    <t>52</t>
  </si>
  <si>
    <t>109</t>
  </si>
  <si>
    <t>Nguyễn Hồ Bảo Ngân</t>
  </si>
  <si>
    <t>26/06/2020</t>
  </si>
  <si>
    <t>Nguyễn Hoàng Khánh Quỳnh</t>
  </si>
  <si>
    <t>05/08/2020</t>
  </si>
  <si>
    <t>28.6</t>
  </si>
  <si>
    <t>116</t>
  </si>
  <si>
    <t>Nguyễn Hương Thảo</t>
  </si>
  <si>
    <t>21/08/2020</t>
  </si>
  <si>
    <t>Nguyễn Kim Gia Hưng</t>
  </si>
  <si>
    <t>07/04/2020</t>
  </si>
  <si>
    <t>31.7</t>
  </si>
  <si>
    <t>117</t>
  </si>
  <si>
    <t>Nguyễn Kim Thành</t>
  </si>
  <si>
    <t>14/05/2020</t>
  </si>
  <si>
    <t>55</t>
  </si>
  <si>
    <t>15.7</t>
  </si>
  <si>
    <t>Nguyễn Kỳ Xuân Nghi</t>
  </si>
  <si>
    <t>02/09/2020</t>
  </si>
  <si>
    <t>51</t>
  </si>
  <si>
    <t>14.7</t>
  </si>
  <si>
    <t>13/12/2020</t>
  </si>
  <si>
    <t>48</t>
  </si>
  <si>
    <t>Nguyễn Quang Phú</t>
  </si>
  <si>
    <t>08/04/2020</t>
  </si>
  <si>
    <t>Phan Minh Khuê</t>
  </si>
  <si>
    <t>25/08/2020</t>
  </si>
  <si>
    <t>Quản Thị Quỳnh Anh</t>
  </si>
  <si>
    <t>25/02/2020</t>
  </si>
  <si>
    <t>58</t>
  </si>
  <si>
    <t>26.3</t>
  </si>
  <si>
    <t>112</t>
  </si>
  <si>
    <t>Trần Phúc Khang</t>
  </si>
  <si>
    <t>28/04/2020</t>
  </si>
  <si>
    <t>Trần Phúc Thịnh</t>
  </si>
  <si>
    <t>19/09/2020</t>
  </si>
  <si>
    <t>Trương Hoàng Tú</t>
  </si>
  <si>
    <t>03/07/2020</t>
  </si>
  <si>
    <t>53</t>
  </si>
  <si>
    <t>Văn Bảo Trâm</t>
  </si>
  <si>
    <t>29/03/2020</t>
  </si>
  <si>
    <t>57</t>
  </si>
  <si>
    <t>24.1</t>
  </si>
  <si>
    <t>114</t>
  </si>
  <si>
    <t>Vũ Nguyễn Minh Khôi</t>
  </si>
  <si>
    <t>20/11/2020</t>
  </si>
  <si>
    <t>49</t>
  </si>
  <si>
    <t>Hồ Minh Khôi</t>
  </si>
  <si>
    <t>11/11/2020</t>
  </si>
  <si>
    <t>18.5</t>
  </si>
  <si>
    <t>106</t>
  </si>
  <si>
    <t>Nguyễn Dương Nhật Hạ</t>
  </si>
  <si>
    <t>21/06/2020</t>
  </si>
  <si>
    <t>20.1</t>
  </si>
  <si>
    <t>111</t>
  </si>
  <si>
    <t>Nguyễn Phú Khánh</t>
  </si>
  <si>
    <t>19/05/2020</t>
  </si>
  <si>
    <t>Phạm Hà My</t>
  </si>
  <si>
    <t>11/10/2020</t>
  </si>
  <si>
    <t>50</t>
  </si>
  <si>
    <t>17.8</t>
  </si>
  <si>
    <t>Trần Gia Nhi</t>
  </si>
  <si>
    <t>28/01/2020</t>
  </si>
  <si>
    <t>59</t>
  </si>
  <si>
    <t>Trương Lê Ánh Dương</t>
  </si>
  <si>
    <t>Võ Cao Anh Khoa</t>
  </si>
  <si>
    <t>18/03/2020</t>
  </si>
  <si>
    <t>19.1</t>
  </si>
  <si>
    <t>Vũ Nguyễn Khánh An</t>
  </si>
  <si>
    <t>02/06/2020</t>
  </si>
  <si>
    <t>25.8</t>
  </si>
  <si>
    <t>113</t>
  </si>
  <si>
    <t>Thái Trần An Nhiên</t>
  </si>
  <si>
    <t>10/06/2020</t>
  </si>
  <si>
    <t>Trần Gia Lạc</t>
  </si>
  <si>
    <t>28/09/2020</t>
  </si>
  <si>
    <t>Võ Hoàng Anh Kiệt</t>
  </si>
  <si>
    <t>11/06/2020</t>
  </si>
  <si>
    <t>Vũ Hà Trang Anh</t>
  </si>
  <si>
    <t>03/10/2020</t>
  </si>
  <si>
    <t>16.8</t>
  </si>
  <si>
    <t>Nguyễn Tuệ Linh</t>
  </si>
  <si>
    <t>14/08/2020</t>
  </si>
  <si>
    <t>Nguyễn Hoàng Đăng Phong</t>
  </si>
  <si>
    <t>20/04/2020</t>
  </si>
  <si>
    <t>20.5</t>
  </si>
  <si>
    <t>31/08/2020</t>
  </si>
  <si>
    <t>Nguyễn Đoàn Thảo Tiên</t>
  </si>
  <si>
    <t>16/09/2020</t>
  </si>
  <si>
    <t>15.4</t>
  </si>
  <si>
    <t>Phạm Vân Phụng</t>
  </si>
  <si>
    <t>25/01/2020</t>
  </si>
  <si>
    <t>36</t>
  </si>
  <si>
    <t>Nguyễn Trần Khánh Ngân</t>
  </si>
  <si>
    <t>17.3</t>
  </si>
  <si>
    <t>Nguyễn Phi Hùng</t>
  </si>
  <si>
    <t>LỚP: LÁ 1 THÁNG: 12 NĂM: 2024</t>
  </si>
  <si>
    <t>Nguyễn Hoàng Diệp Anh</t>
  </si>
  <si>
    <t>09/10/2019</t>
  </si>
  <si>
    <t>62</t>
  </si>
  <si>
    <t>Phan Minh Ngọc</t>
  </si>
  <si>
    <t>12/11/2019</t>
  </si>
  <si>
    <t>61</t>
  </si>
  <si>
    <t>20.3</t>
  </si>
  <si>
    <t>110</t>
  </si>
  <si>
    <t>14/10/2019</t>
  </si>
  <si>
    <t>Vũ Minh Hiếu</t>
  </si>
  <si>
    <t>01/09/2019</t>
  </si>
  <si>
    <t>63</t>
  </si>
  <si>
    <t>118</t>
  </si>
  <si>
    <t>Lê Bảo Nguyên</t>
  </si>
  <si>
    <t>28/01/2019</t>
  </si>
  <si>
    <t>71</t>
  </si>
  <si>
    <t>18.3</t>
  </si>
  <si>
    <t>Trương Tuấn Kiệt</t>
  </si>
  <si>
    <t>25/03/2019</t>
  </si>
  <si>
    <t>69</t>
  </si>
  <si>
    <t>20.8</t>
  </si>
  <si>
    <t>115</t>
  </si>
  <si>
    <t>Hoàng Nhật Bảo An</t>
  </si>
  <si>
    <t>29/08/2019</t>
  </si>
  <si>
    <t>64</t>
  </si>
  <si>
    <t>Lê Trương Thảo Vy</t>
  </si>
  <si>
    <t>13/02/2019</t>
  </si>
  <si>
    <t>70</t>
  </si>
  <si>
    <t>Lê Vũ Uyên Linh</t>
  </si>
  <si>
    <t>03/11/2019</t>
  </si>
  <si>
    <t>Trần Gia Bảo</t>
  </si>
  <si>
    <t>14/04/2019</t>
  </si>
  <si>
    <t>68</t>
  </si>
  <si>
    <t>Huỳnh Minh Phúc</t>
  </si>
  <si>
    <t>19/10/2019</t>
  </si>
  <si>
    <t>Nguyễn Thành Phát</t>
  </si>
  <si>
    <t>29/01/2019</t>
  </si>
  <si>
    <t>120</t>
  </si>
  <si>
    <t>Đặng Kim Tùng</t>
  </si>
  <si>
    <t>11/01/2019</t>
  </si>
  <si>
    <t>19.4</t>
  </si>
  <si>
    <t>Trần Lê Tiến</t>
  </si>
  <si>
    <t>06/05/2019</t>
  </si>
  <si>
    <t>67</t>
  </si>
  <si>
    <t>124</t>
  </si>
  <si>
    <t>Nguyễn Hà Tâm Nhã</t>
  </si>
  <si>
    <t>15/06/2019</t>
  </si>
  <si>
    <t>66</t>
  </si>
  <si>
    <t>18.2</t>
  </si>
  <si>
    <t>Phạm Bảo Duy</t>
  </si>
  <si>
    <t>08/09/2019</t>
  </si>
  <si>
    <t>21.5</t>
  </si>
  <si>
    <t>Hồ Diệp Chi</t>
  </si>
  <si>
    <t>04/11/2019</t>
  </si>
  <si>
    <t>19.7</t>
  </si>
  <si>
    <t>Phạm Võ Bảo Ngọc</t>
  </si>
  <si>
    <t>31/08/2019</t>
  </si>
  <si>
    <t>Đặng Lê Bảo An</t>
  </si>
  <si>
    <t>07/08/2019</t>
  </si>
  <si>
    <t>Cáp Lê Gia Hân</t>
  </si>
  <si>
    <t>27/12/2019</t>
  </si>
  <si>
    <t>60</t>
  </si>
  <si>
    <t>Lê Hoàng Phương Anh</t>
  </si>
  <si>
    <t>28/12/2019</t>
  </si>
  <si>
    <t>Hồ Lê Minh Huy</t>
  </si>
  <si>
    <t>23/07/2019</t>
  </si>
  <si>
    <t>65</t>
  </si>
  <si>
    <t>21.1</t>
  </si>
  <si>
    <t>Nguyễn Vũ Bảo An</t>
  </si>
  <si>
    <t>15/09/2019</t>
  </si>
  <si>
    <t>Tạ Quang Lộc</t>
  </si>
  <si>
    <t>21/12/2019</t>
  </si>
  <si>
    <t>Phạm Phương Vy</t>
  </si>
  <si>
    <t>11/04/2019</t>
  </si>
  <si>
    <t>25.5</t>
  </si>
  <si>
    <t>Hoàng Phạm Anh Khôi</t>
  </si>
  <si>
    <t>28/07/2019</t>
  </si>
  <si>
    <t>Nguyễn Xuân Phúc</t>
  </si>
  <si>
    <t>10/11/2019</t>
  </si>
  <si>
    <t>Phạm Đức Thành Danh</t>
  </si>
  <si>
    <t>06/12/2019</t>
  </si>
  <si>
    <t>Nguyễn Quốc Duy</t>
  </si>
  <si>
    <t>15/01/2019</t>
  </si>
  <si>
    <t>122</t>
  </si>
  <si>
    <t>Phạm Hoàng Duy Khang</t>
  </si>
  <si>
    <t>29/03/2019</t>
  </si>
  <si>
    <t>Vũ Phạm Bình Minh</t>
  </si>
  <si>
    <t>29/10/2019</t>
  </si>
  <si>
    <t>13.2</t>
  </si>
  <si>
    <t>Nguyễn Phạm Nhật Tiên</t>
  </si>
  <si>
    <t>31/12/2019</t>
  </si>
  <si>
    <t>Đặng Ngọc Quỳnh Như</t>
  </si>
  <si>
    <t>17.1</t>
  </si>
  <si>
    <t>Đỗ Nam Phong</t>
  </si>
  <si>
    <t>13/01/2019</t>
  </si>
  <si>
    <t>15.9</t>
  </si>
  <si>
    <t>Bùi Minh Phát</t>
  </si>
  <si>
    <t>18/12/2019</t>
  </si>
  <si>
    <t>18.8</t>
  </si>
  <si>
    <t>Đặng Hoàng Huy</t>
  </si>
  <si>
    <t>12/02/2019</t>
  </si>
  <si>
    <t>Trương Phạm Anh Hào</t>
  </si>
  <si>
    <t>15/10/2019</t>
  </si>
  <si>
    <t>Mai Ngọc Yến Nhi</t>
  </si>
  <si>
    <t>03/06/2019</t>
  </si>
  <si>
    <t>19.5</t>
  </si>
  <si>
    <t>Phan Nguyễn Hà My</t>
  </si>
  <si>
    <t>13/09/2019</t>
  </si>
  <si>
    <t>Đỗ Văn Thành Vinh</t>
  </si>
  <si>
    <t>20/01/2019</t>
  </si>
  <si>
    <t>119</t>
  </si>
  <si>
    <t>LỚP: LÁ 2 THÁNG: 12 NĂM: 2024</t>
  </si>
  <si>
    <t>Hồ Trúc Linh Vy</t>
  </si>
  <si>
    <t>11/06/2019</t>
  </si>
  <si>
    <t>14.6</t>
  </si>
  <si>
    <t>Phạm Hải Phúc</t>
  </si>
  <si>
    <t>27/06/2019</t>
  </si>
  <si>
    <t>Phan Phú Trọng</t>
  </si>
  <si>
    <t>14/06/2019</t>
  </si>
  <si>
    <t>Phùng Cao Trí</t>
  </si>
  <si>
    <t>25/05/2019</t>
  </si>
  <si>
    <t>Phùng Việt Anh</t>
  </si>
  <si>
    <t>30/06/2019</t>
  </si>
  <si>
    <t>Nguyễn Thế Vinh</t>
  </si>
  <si>
    <t>12/03/2019</t>
  </si>
  <si>
    <t>Hà Quốc Thiên</t>
  </si>
  <si>
    <t>05/11/2019</t>
  </si>
  <si>
    <t>Võ Nguyễn Minh Khôi</t>
  </si>
  <si>
    <t>30/12/2019</t>
  </si>
  <si>
    <t>23.8</t>
  </si>
  <si>
    <t>Phạm Ngọc Cát Tiên</t>
  </si>
  <si>
    <t>08/06/2019</t>
  </si>
  <si>
    <t>Trần Diệp Minh Châu</t>
  </si>
  <si>
    <t>25/06/2019</t>
  </si>
  <si>
    <t>Đỗ Quỳnh Anh</t>
  </si>
  <si>
    <t>19/08/2019</t>
  </si>
  <si>
    <t>Trần Phương Gia Minh</t>
  </si>
  <si>
    <t>12/06/2019</t>
  </si>
  <si>
    <t>108</t>
  </si>
  <si>
    <t>Hà Ngọc Quỳnh Anh</t>
  </si>
  <si>
    <t>03/09/2019</t>
  </si>
  <si>
    <t>Huỳnh Hoàng Khang</t>
  </si>
  <si>
    <t>23/06/2019</t>
  </si>
  <si>
    <t>Phan Hồng Dung</t>
  </si>
  <si>
    <t>21/08/2019</t>
  </si>
  <si>
    <t>Vì Hoàng Nam</t>
  </si>
  <si>
    <t>12/08/2019</t>
  </si>
  <si>
    <t>Nguyễn Đặng Thanh Trà</t>
  </si>
  <si>
    <t>12/07/2019</t>
  </si>
  <si>
    <t>Trần Hải Đăng</t>
  </si>
  <si>
    <t>22/01/2019</t>
  </si>
  <si>
    <t>Lê Gia Bảo</t>
  </si>
  <si>
    <t>02/07/2019</t>
  </si>
  <si>
    <t>20.4</t>
  </si>
  <si>
    <t>Phạm Văn Đăng Phong</t>
  </si>
  <si>
    <t>22/11/2019</t>
  </si>
  <si>
    <t>Đào Minh Quân</t>
  </si>
  <si>
    <t>24/10/2019</t>
  </si>
  <si>
    <t>Bùi Đức Anh</t>
  </si>
  <si>
    <t>Đoàn Mạnh Hùng</t>
  </si>
  <si>
    <t>Nguyễn Gia Huy</t>
  </si>
  <si>
    <t>Lê Minh Khôi</t>
  </si>
  <si>
    <t>18/07/2019</t>
  </si>
  <si>
    <t>15.8</t>
  </si>
  <si>
    <t>Huỳnh Minh Khôi</t>
  </si>
  <si>
    <t>21.2</t>
  </si>
  <si>
    <t>Ngô Ngọc Bảo Ngân</t>
  </si>
  <si>
    <t>13/06/2019</t>
  </si>
  <si>
    <t>Lê Trung Nghĩa</t>
  </si>
  <si>
    <t>Lê Đào Thảo Nguyên</t>
  </si>
  <si>
    <t>17/07/2019</t>
  </si>
  <si>
    <t>19.3</t>
  </si>
  <si>
    <t>Vương Yến Nhi</t>
  </si>
  <si>
    <t>05/09/2019</t>
  </si>
  <si>
    <t>Hạ Phan Hoàng Quân</t>
  </si>
  <si>
    <t>10/08/2019</t>
  </si>
  <si>
    <t>Dư Ngọc Bảo Quyên</t>
  </si>
  <si>
    <t>25/11/2019</t>
  </si>
  <si>
    <t>Nguyễn Văn Phát Tài</t>
  </si>
  <si>
    <t>09/12/2019</t>
  </si>
  <si>
    <t>16.6</t>
  </si>
  <si>
    <t>Nguyễn Mai Thy</t>
  </si>
  <si>
    <t>Nguyễn Phương Thanh Trúc</t>
  </si>
  <si>
    <t>Võ Ngọc Tường Vy</t>
  </si>
  <si>
    <t>Lê Gia Khánh</t>
  </si>
  <si>
    <t>02/06/2019</t>
  </si>
  <si>
    <t>Lê Ngọc Hùng Cường</t>
  </si>
  <si>
    <t>14/03/2019</t>
  </si>
  <si>
    <t>Huỳnh Gia Bảo</t>
  </si>
  <si>
    <t>15/08/2019</t>
  </si>
  <si>
    <t>LỚP: LÁ 3 THÁNG: 12 NĂM: 2024</t>
  </si>
  <si>
    <t>Đoàn Ngọc Tuệ An</t>
  </si>
  <si>
    <t>25/09/2019</t>
  </si>
  <si>
    <t>Dương Diệp Chi</t>
  </si>
  <si>
    <t>23/03/2019</t>
  </si>
  <si>
    <t>Lê Bảo Anh</t>
  </si>
  <si>
    <t>Lê Tuấn Anh</t>
  </si>
  <si>
    <t>31/05/2019</t>
  </si>
  <si>
    <t>20.7</t>
  </si>
  <si>
    <t>Nguyễn Hoàng Nam</t>
  </si>
  <si>
    <t>16/08/2019</t>
  </si>
  <si>
    <t>Nguyễn Khánh Nghi</t>
  </si>
  <si>
    <t>24/04/2019</t>
  </si>
  <si>
    <t>Trần Quốc Bảo</t>
  </si>
  <si>
    <t>16/09/2019</t>
  </si>
  <si>
    <t>20.6</t>
  </si>
  <si>
    <t>Hoàng Ngọc Hạ Trâm</t>
  </si>
  <si>
    <t>26/08/2019</t>
  </si>
  <si>
    <t>Hoàng Nguyễn Minh Tài</t>
  </si>
  <si>
    <t>Nguyễn Huỳnh Thy Uyên</t>
  </si>
  <si>
    <t>21/11/2019</t>
  </si>
  <si>
    <t>Đinh Nguyễn Bảo Ngân</t>
  </si>
  <si>
    <t>20/03/2019</t>
  </si>
  <si>
    <t>Nguyễn Khánh Nguyên</t>
  </si>
  <si>
    <t>09/03/2019</t>
  </si>
  <si>
    <t>Đặng Ngọc Bảo Nhi</t>
  </si>
  <si>
    <t>20/02/2019</t>
  </si>
  <si>
    <t>Nguyễn Tuấn Khôi</t>
  </si>
  <si>
    <t>21/10/2019</t>
  </si>
  <si>
    <t>Đặng Viết Minh Thái</t>
  </si>
  <si>
    <t>Đào Nguyễn Kim Tuệ Nhi</t>
  </si>
  <si>
    <t>Lê Duy Bách</t>
  </si>
  <si>
    <t>24/12/2019</t>
  </si>
  <si>
    <t>Nguyễn Tuấn Minh</t>
  </si>
  <si>
    <t>Đỗ Ngọc Đan Thư</t>
  </si>
  <si>
    <t>21/01/2019</t>
  </si>
  <si>
    <t>Đỗ Ngọc Minh Thư</t>
  </si>
  <si>
    <t>Nguyễn Nhật Huy</t>
  </si>
  <si>
    <t>03/05/2019</t>
  </si>
  <si>
    <t>Phan Lê Anh Thư</t>
  </si>
  <si>
    <t>11/12/2019</t>
  </si>
  <si>
    <t>Phan Đỗ Thiên Thư</t>
  </si>
  <si>
    <t>17/03/2019</t>
  </si>
  <si>
    <t>Trần Tuệ Lâm</t>
  </si>
  <si>
    <t>22/07/2019</t>
  </si>
  <si>
    <t>17.2</t>
  </si>
  <si>
    <t>Nguyễn Minh Hoàng</t>
  </si>
  <si>
    <t>03/12/2019</t>
  </si>
  <si>
    <t>Trần Tuệ Mẫn</t>
  </si>
  <si>
    <t>15.3</t>
  </si>
  <si>
    <t>Nguyễn Kiều Phương Nga</t>
  </si>
  <si>
    <t>125</t>
  </si>
  <si>
    <t>Nguyễn Phong Phú</t>
  </si>
  <si>
    <t>31/10/2019</t>
  </si>
  <si>
    <t>Cao Bảo An</t>
  </si>
  <si>
    <t>Nguyễn Vân Anh</t>
  </si>
  <si>
    <t>Phương Bá Sơn</t>
  </si>
  <si>
    <t>01/11/2019</t>
  </si>
  <si>
    <t>Nguyễn Diệu An Nhiên</t>
  </si>
  <si>
    <t>01/01/2019</t>
  </si>
  <si>
    <t>Nguyễn Vũ Bảo Minh</t>
  </si>
  <si>
    <t>08/01/2019</t>
  </si>
  <si>
    <t>Võ Hoàng Thủy Trúc</t>
  </si>
  <si>
    <t>Kim Trần Phương Linh</t>
  </si>
  <si>
    <t>17/01/2019</t>
  </si>
  <si>
    <t>Phạm Nhật Minh</t>
  </si>
  <si>
    <t>14/12/2019</t>
  </si>
  <si>
    <t>Trần Tuấn Giang</t>
  </si>
  <si>
    <t>09/08/2019</t>
  </si>
  <si>
    <t>Trần Đức Gia Huy</t>
  </si>
  <si>
    <t>17/12/2019</t>
  </si>
  <si>
    <t>Nguyễn Hồ Phúc Lâm</t>
  </si>
  <si>
    <t>27/11/2019</t>
  </si>
  <si>
    <t>19.2</t>
  </si>
  <si>
    <t>Nguyễn Đình Minh Khôi</t>
  </si>
  <si>
    <t>18/11/2019</t>
  </si>
  <si>
    <t>Trương Ngọc Khánh An</t>
  </si>
  <si>
    <t>17/09/2019</t>
  </si>
  <si>
    <t>Nguyễn Văn Giàu</t>
  </si>
  <si>
    <t>LỚP: LÁ 4 THÁNG: 12 NĂM: 2024</t>
  </si>
  <si>
    <t>Gbede Nguyễn Tuấn Kiệt</t>
  </si>
  <si>
    <t>Lê Phúc Nhân</t>
  </si>
  <si>
    <t>06/01/2019</t>
  </si>
  <si>
    <t>Nguyễn Huỳnh Tấn Khang</t>
  </si>
  <si>
    <t>Nguyễn Minh Khương</t>
  </si>
  <si>
    <t>04/04/2019</t>
  </si>
  <si>
    <t>127</t>
  </si>
  <si>
    <t>Phạm Đức Khôi</t>
  </si>
  <si>
    <t>13/10/2019</t>
  </si>
  <si>
    <t>Phạm Võ Quốc Minh</t>
  </si>
  <si>
    <t>12/01/2019</t>
  </si>
  <si>
    <t>123</t>
  </si>
  <si>
    <t>Trần Gia Cát Nguyên</t>
  </si>
  <si>
    <t>16/11/2019</t>
  </si>
  <si>
    <t>Trần Kim Anh</t>
  </si>
  <si>
    <t>21.9</t>
  </si>
  <si>
    <t>Nguyễn Hoàng Thanh Trúc</t>
  </si>
  <si>
    <t>15/03/2019</t>
  </si>
  <si>
    <t>Trương Đoàn Gia Huy</t>
  </si>
  <si>
    <t>01/08/2019</t>
  </si>
  <si>
    <t>Trần Thị Minh Khuê</t>
  </si>
  <si>
    <t>11/02/2019</t>
  </si>
  <si>
    <t>Nguyễn An Khuê</t>
  </si>
  <si>
    <t>05/02/2019</t>
  </si>
  <si>
    <t>Nguyễn Thanh Thư</t>
  </si>
  <si>
    <t>19/04/2019</t>
  </si>
  <si>
    <t>Đào Phương Anh</t>
  </si>
  <si>
    <t>Bùi Nguyễn Khôi Nguyên</t>
  </si>
  <si>
    <t>11/09/2019</t>
  </si>
  <si>
    <t>Nguyễn Minh Vũ</t>
  </si>
  <si>
    <t>Trần Bảo Minh</t>
  </si>
  <si>
    <t>Võ Phương Thảo</t>
  </si>
  <si>
    <t>17/08/2019</t>
  </si>
  <si>
    <t>Nguyễn Hoàng Bách</t>
  </si>
  <si>
    <t>Nguyễn Khôi Vĩ</t>
  </si>
  <si>
    <t>17/05/2019</t>
  </si>
  <si>
    <t>Nguyễn Đăng Hạ Băng</t>
  </si>
  <si>
    <t>Trần Minh Đạt</t>
  </si>
  <si>
    <t>05/12/2019</t>
  </si>
  <si>
    <t>Hồ Gia Huy</t>
  </si>
  <si>
    <t>Nguyễn Trung Anh</t>
  </si>
  <si>
    <t>19.6</t>
  </si>
  <si>
    <t>Phạm Hồ Minh Khôi</t>
  </si>
  <si>
    <t>16/07/2019</t>
  </si>
  <si>
    <t>Nguyễn Dương Tuấn Khôi</t>
  </si>
  <si>
    <t>28/10/2019</t>
  </si>
  <si>
    <t>Hồ Tấn Phát</t>
  </si>
  <si>
    <t>Nguyễn Trí Hiếu</t>
  </si>
  <si>
    <t>21/04/2019</t>
  </si>
  <si>
    <t>Lê Hoàng Khánh Thy</t>
  </si>
  <si>
    <t>24/02/2019</t>
  </si>
  <si>
    <t>Nguyễn Phúc Minh</t>
  </si>
  <si>
    <t>Nguyễn Xuân Trường</t>
  </si>
  <si>
    <t>10/07/2019</t>
  </si>
  <si>
    <t>Trần Minh Phước</t>
  </si>
  <si>
    <t>Mai Tú Anh</t>
  </si>
  <si>
    <t>Lê Mỹ Dung</t>
  </si>
  <si>
    <t>Trịnh Thiên Thanh</t>
  </si>
  <si>
    <t>17/06/2019</t>
  </si>
  <si>
    <t>Trần Vĩnh Anh Tú</t>
  </si>
  <si>
    <t>Trần Lê Bích Ngọc</t>
  </si>
  <si>
    <t>Nguyễn Thị Thanh Thùy</t>
  </si>
  <si>
    <t>15/07/2019</t>
  </si>
  <si>
    <t>Huỳnh Lan Anh</t>
  </si>
  <si>
    <t>15.1</t>
  </si>
  <si>
    <t>Nguyễn Tuấn Khải</t>
  </si>
  <si>
    <t>01/10/2019</t>
  </si>
  <si>
    <t>Đỗ Hoàng Ngọc Anh</t>
  </si>
  <si>
    <t>17/11/2019</t>
  </si>
  <si>
    <t>LỚP: LÁ 5 THÁNG: 12 NĂM: 2024</t>
  </si>
  <si>
    <t>Bùi Bửu Thiện</t>
  </si>
  <si>
    <t>27/09/2019</t>
  </si>
  <si>
    <t>Bùi Chí Thành</t>
  </si>
  <si>
    <t>25/10/2019</t>
  </si>
  <si>
    <t>Đặng Quỳnh Anh</t>
  </si>
  <si>
    <t>06/03/2019</t>
  </si>
  <si>
    <t>Đỗ Thiên Minh Khang</t>
  </si>
  <si>
    <t>21.8</t>
  </si>
  <si>
    <t>Đỗ Thiên Minh Vy</t>
  </si>
  <si>
    <t>Đoàn Thảo Tiên</t>
  </si>
  <si>
    <t>Mai Minh Lâm</t>
  </si>
  <si>
    <t>06/08/2019</t>
  </si>
  <si>
    <t>Phan Viết Quang</t>
  </si>
  <si>
    <t>02/12/2019</t>
  </si>
  <si>
    <t>Thái Phương Thanh Thảo</t>
  </si>
  <si>
    <t>Ngô Vũ Thảo Nhi</t>
  </si>
  <si>
    <t>Nguyễn Bảo Lâm</t>
  </si>
  <si>
    <t>22/02/2019</t>
  </si>
  <si>
    <t>Nguyễn Hữu Nhân</t>
  </si>
  <si>
    <t>Nguyễn Lê Minh Khôi</t>
  </si>
  <si>
    <t>10/02/2019</t>
  </si>
  <si>
    <t>Nguyễn Ngọc Kim Ngân</t>
  </si>
  <si>
    <t>Đỗ Nguyễn Gia Huy</t>
  </si>
  <si>
    <t>16/12/2019</t>
  </si>
  <si>
    <t>Thiều Lê Quang Khôi</t>
  </si>
  <si>
    <t>Phạm Minh Phú</t>
  </si>
  <si>
    <t>Vũ Quốc Bảo</t>
  </si>
  <si>
    <t>11/07/2019</t>
  </si>
  <si>
    <t>Nguyễn Bảo Ngân</t>
  </si>
  <si>
    <t>23/02/2019</t>
  </si>
  <si>
    <t>Nguyễn Đức Tài</t>
  </si>
  <si>
    <t>Nguyễn Phạm Bảo Chi</t>
  </si>
  <si>
    <t>01/03/2019</t>
  </si>
  <si>
    <t>26.2</t>
  </si>
  <si>
    <t>Nguyễn Vũ Trâm Anh</t>
  </si>
  <si>
    <t>09/02/2019</t>
  </si>
  <si>
    <t>17.9</t>
  </si>
  <si>
    <t>08/12/2019</t>
  </si>
  <si>
    <t>Hồ Nguyễn Bảo Châu</t>
  </si>
  <si>
    <t>12/04/2019</t>
  </si>
  <si>
    <t>Văn Hồng Thủy Tiên</t>
  </si>
  <si>
    <t>11/05/2019</t>
  </si>
  <si>
    <t>Bùi Minh Đức</t>
  </si>
  <si>
    <t>09/04/2019</t>
  </si>
  <si>
    <t>Dương Nhật Vy</t>
  </si>
  <si>
    <t>08/08/2019</t>
  </si>
  <si>
    <t>Trần Minh Nhật</t>
  </si>
  <si>
    <t>Tạ Hoàng Quân</t>
  </si>
  <si>
    <t>Nguyễn Ngọc Gia Nghi</t>
  </si>
  <si>
    <t>02/04/2019</t>
  </si>
  <si>
    <t>Phạm Văn Minh Quân</t>
  </si>
  <si>
    <t>21.3</t>
  </si>
  <si>
    <t>Huỳnh Đức An</t>
  </si>
  <si>
    <t>12/12/2019</t>
  </si>
  <si>
    <t>17.4</t>
  </si>
  <si>
    <t>Đỗ Ngọc Quỳnh</t>
  </si>
  <si>
    <t>11/03/2019</t>
  </si>
  <si>
    <t>10/10/2019</t>
  </si>
  <si>
    <t>Võ Đình Nguyên</t>
  </si>
  <si>
    <t>06/07/2019</t>
  </si>
  <si>
    <t>Trần Nguyễn Bảo Ngọc</t>
  </si>
  <si>
    <t>20/09/2019</t>
  </si>
  <si>
    <t>Huỳnh Nguyễn Gia Thành</t>
  </si>
  <si>
    <t>26/09/2019</t>
  </si>
  <si>
    <t>Nguyễn Đình Tấn Lộc</t>
  </si>
  <si>
    <t>05/06/2019</t>
  </si>
  <si>
    <t>Ngô Anh Khôi</t>
  </si>
  <si>
    <t>08/10/2019</t>
  </si>
  <si>
    <t>LỚP: CHỒI 3 THÁNG: 12 NĂM: 2024</t>
  </si>
  <si>
    <t>Đỗ Minh Bảo Ngọc</t>
  </si>
  <si>
    <t>28/11/2020</t>
  </si>
  <si>
    <t>GBEDE Nguyễn Trà My</t>
  </si>
  <si>
    <t>09/12/2020</t>
  </si>
  <si>
    <t>Lại Trần Lam Anh</t>
  </si>
  <si>
    <t>06/07/2020</t>
  </si>
  <si>
    <t>18.9</t>
  </si>
  <si>
    <t>Lê Đông Nghi</t>
  </si>
  <si>
    <t>04/10/2020</t>
  </si>
  <si>
    <t>Lê Hoàng Kim Ngân</t>
  </si>
  <si>
    <t>14/07/2020</t>
  </si>
  <si>
    <t>Lê Ngọc Anh Thư</t>
  </si>
  <si>
    <t>02/12/2020</t>
  </si>
  <si>
    <t>Lưu Khánh Ngân</t>
  </si>
  <si>
    <t>07/02/2020</t>
  </si>
  <si>
    <t>Mai Nguyễn Thành Vinh</t>
  </si>
  <si>
    <t>Nguyễn Bảo Thy</t>
  </si>
  <si>
    <t>14/06/2020</t>
  </si>
  <si>
    <t>Nguyễn Đăng Khoa</t>
  </si>
  <si>
    <t>Nguyễn Hoàng An Bình</t>
  </si>
  <si>
    <t>13/02/2020</t>
  </si>
  <si>
    <t>17.6</t>
  </si>
  <si>
    <t>Nguyễn Hoàng Long</t>
  </si>
  <si>
    <t>14/11/2020</t>
  </si>
  <si>
    <t>Nguyễn Khải Vương</t>
  </si>
  <si>
    <t>03/04/2020</t>
  </si>
  <si>
    <t>31.6</t>
  </si>
  <si>
    <t>Nguyễn Lan Ngọc</t>
  </si>
  <si>
    <t>Nguyễn Minh Phúc</t>
  </si>
  <si>
    <t>09/02/2020</t>
  </si>
  <si>
    <t>Nguyễn Nam Phong</t>
  </si>
  <si>
    <t>17/07/2020</t>
  </si>
  <si>
    <t>Nguyễn Thị Kim Ngân</t>
  </si>
  <si>
    <t>22/11/2020</t>
  </si>
  <si>
    <t>Nguyễn Văn Nhân</t>
  </si>
  <si>
    <t>18/02/2020</t>
  </si>
  <si>
    <t>27.7</t>
  </si>
  <si>
    <t>Ninh Thiên Minh</t>
  </si>
  <si>
    <t>28/05/2020</t>
  </si>
  <si>
    <t>Phạm Quang Bảo</t>
  </si>
  <si>
    <t>29/09/2020</t>
  </si>
  <si>
    <t>Phạm Xuân Tùng</t>
  </si>
  <si>
    <t>31/01/2020</t>
  </si>
  <si>
    <t>Sử Thái Nhật Quang</t>
  </si>
  <si>
    <t>04/04/2020</t>
  </si>
  <si>
    <t>Thái Nguyễn Thiên Ân</t>
  </si>
  <si>
    <t>01/06/2020</t>
  </si>
  <si>
    <t>Trần Bảo Châu</t>
  </si>
  <si>
    <t>06/03/2020</t>
  </si>
  <si>
    <t>Trần Bảo Ngọc</t>
  </si>
  <si>
    <t>Trần Lê Tường Vy</t>
  </si>
  <si>
    <t>31/07/2020</t>
  </si>
  <si>
    <t>16.2</t>
  </si>
  <si>
    <t>Trần Thanh Sang</t>
  </si>
  <si>
    <t>06/02/2020</t>
  </si>
  <si>
    <t>Trần Thiên Phước</t>
  </si>
  <si>
    <t>11/05/2020</t>
  </si>
  <si>
    <t>Trần Văn Hưng Phát</t>
  </si>
  <si>
    <t>26/05/2020</t>
  </si>
  <si>
    <t>Trần Vi Oanh</t>
  </si>
  <si>
    <t>14/01/2020</t>
  </si>
  <si>
    <t>23.5</t>
  </si>
  <si>
    <t>Trần Xuân Hiếu</t>
  </si>
  <si>
    <t>18/07/2020</t>
  </si>
  <si>
    <t>Trương Hà Anh</t>
  </si>
  <si>
    <t>26/02/2020</t>
  </si>
  <si>
    <t>Trương Minh Anh</t>
  </si>
  <si>
    <t>Trương Tấn Phát</t>
  </si>
  <si>
    <t>13/09/2020</t>
  </si>
  <si>
    <t>Lê Lưu Vĩnh Nhân</t>
  </si>
  <si>
    <t>27/09/2020</t>
  </si>
  <si>
    <t>Lê Gia Long</t>
  </si>
  <si>
    <t>15/12/2020</t>
  </si>
  <si>
    <t>Đỗ Lâm Phong</t>
  </si>
  <si>
    <t>21/11/2020</t>
  </si>
  <si>
    <t>LỚP: CHỒI 1 THÁNG: 12 NĂM: 2024</t>
  </si>
  <si>
    <t>Bùi Linh Đan</t>
  </si>
  <si>
    <t>27/01/2020</t>
  </si>
  <si>
    <t>Nguyễn Hải An</t>
  </si>
  <si>
    <t>07/08/2020</t>
  </si>
  <si>
    <t>Điền Minh Đức</t>
  </si>
  <si>
    <t>Đỗ Bảo An</t>
  </si>
  <si>
    <t>24/03/2020</t>
  </si>
  <si>
    <t>Đỗ Tiến Đạt</t>
  </si>
  <si>
    <t>19/08/2020</t>
  </si>
  <si>
    <t>19.9</t>
  </si>
  <si>
    <t>Hà Trần Minh Anh</t>
  </si>
  <si>
    <t>18/05/2020</t>
  </si>
  <si>
    <t>Hồ Nguyệt Hương Bình</t>
  </si>
  <si>
    <t>07/06/2020</t>
  </si>
  <si>
    <t>Lê Phúc An</t>
  </si>
  <si>
    <t>22/03/2020</t>
  </si>
  <si>
    <t>Nguyễn Bình An</t>
  </si>
  <si>
    <t>29/08/2020</t>
  </si>
  <si>
    <t>Lê Trương Thảo Chi</t>
  </si>
  <si>
    <t>Liễu Hà Minh</t>
  </si>
  <si>
    <t>Lưu Phan Bảo Ân</t>
  </si>
  <si>
    <t>Nguyễn Hải Minh Anh</t>
  </si>
  <si>
    <t>02/01/2020</t>
  </si>
  <si>
    <t>Nguyễn Lê Gia Bảo</t>
  </si>
  <si>
    <t>01/08/2020</t>
  </si>
  <si>
    <t>Nguyễn Phạm Nhật Trường</t>
  </si>
  <si>
    <t>28/07/2020</t>
  </si>
  <si>
    <t>Phạm Hoàng Hải An</t>
  </si>
  <si>
    <t>12/04/2020</t>
  </si>
  <si>
    <t>Phạm Lê Hà Anh</t>
  </si>
  <si>
    <t>23/08/2020</t>
  </si>
  <si>
    <t>22.4</t>
  </si>
  <si>
    <t>Phạm Phúc Nguyên</t>
  </si>
  <si>
    <t>12/06/2020</t>
  </si>
  <si>
    <t>Trần Xuân Bách</t>
  </si>
  <si>
    <t>Mai Hoàng An Nhiên</t>
  </si>
  <si>
    <t>17/10/2020</t>
  </si>
  <si>
    <t>Phạm Ngọc Cát Anh</t>
  </si>
  <si>
    <t>01/09/2020</t>
  </si>
  <si>
    <t>14.2</t>
  </si>
  <si>
    <t>Phạm Quang Minh Anh</t>
  </si>
  <si>
    <t>Lưu Gia Hân</t>
  </si>
  <si>
    <t>08/01/2020</t>
  </si>
  <si>
    <t>Hùng Gia Hân</t>
  </si>
  <si>
    <t>Lam Duy Khang</t>
  </si>
  <si>
    <t>Nguyễn Duy Khôi</t>
  </si>
  <si>
    <t>14/09/2020</t>
  </si>
  <si>
    <t>Lê Văn Anh Khôi</t>
  </si>
  <si>
    <t>19/10/2020</t>
  </si>
  <si>
    <t>Nguyễn Bình Minh</t>
  </si>
  <si>
    <t>Võ Ngọc Phú</t>
  </si>
  <si>
    <t>27/04/2020</t>
  </si>
  <si>
    <t>Nguyễn Đình Phú</t>
  </si>
  <si>
    <t>27/05/2020</t>
  </si>
  <si>
    <t>Bùi Minh Tuấn</t>
  </si>
  <si>
    <t>01/12/2020</t>
  </si>
  <si>
    <t>Cao Mỹ Hạnh</t>
  </si>
  <si>
    <t>10/10/2020</t>
  </si>
  <si>
    <t>Hồ Tùng Vĩ</t>
  </si>
  <si>
    <t>22/12/2020</t>
  </si>
  <si>
    <t>12.1</t>
  </si>
  <si>
    <t>Nguyễn Tâm Tuệ Đan</t>
  </si>
  <si>
    <t>20/12/2020</t>
  </si>
  <si>
    <t>Nguyễn Bảo An</t>
  </si>
  <si>
    <t>12/02/2020</t>
  </si>
  <si>
    <t>Nguyễn Anh Minh</t>
  </si>
  <si>
    <t>15/10/2020</t>
  </si>
  <si>
    <t>Lê Nguyễn Quỳnh Chi</t>
  </si>
  <si>
    <t>09/06/2020</t>
  </si>
  <si>
    <t>Đồng Hà My</t>
  </si>
  <si>
    <t>23/10/2020</t>
  </si>
  <si>
    <t>LỚP: CHỒI 2 THÁNG: 12 NĂM: 2024</t>
  </si>
  <si>
    <t>Bùi Đăng Khoa</t>
  </si>
  <si>
    <t>16/10/2020</t>
  </si>
  <si>
    <t>Đặng Dương Lâm</t>
  </si>
  <si>
    <t>18.7</t>
  </si>
  <si>
    <t>Đặng Lê Hoàng Minh</t>
  </si>
  <si>
    <t>Đỗ Phan Ngọc Minh</t>
  </si>
  <si>
    <t>15/03/2020</t>
  </si>
  <si>
    <t>28.3</t>
  </si>
  <si>
    <t>Dương Anh Khôi</t>
  </si>
  <si>
    <t>06/05/2020</t>
  </si>
  <si>
    <t>20.9</t>
  </si>
  <si>
    <t>Nguyễn Đình Minh Hưng</t>
  </si>
  <si>
    <t>20/10/2020</t>
  </si>
  <si>
    <t>28.5</t>
  </si>
  <si>
    <t>Nguyễn Hoàng Thiên Kim</t>
  </si>
  <si>
    <t>03/02/2020</t>
  </si>
  <si>
    <t>24.3</t>
  </si>
  <si>
    <t>Nguyễn Ngọc Uyển Du</t>
  </si>
  <si>
    <t>26/07/2020</t>
  </si>
  <si>
    <t>Trần Minh Khang</t>
  </si>
  <si>
    <t>Trịnh Vũ Bảo An</t>
  </si>
  <si>
    <t>08/05/2020</t>
  </si>
  <si>
    <t>Vũ Việt Anh</t>
  </si>
  <si>
    <t>14/03/2020</t>
  </si>
  <si>
    <t>Lê Nguyễn Thiên Băng</t>
  </si>
  <si>
    <t>Nguyễn Việt Duy</t>
  </si>
  <si>
    <t>24.9</t>
  </si>
  <si>
    <t>Phạm Gia Bảo Hân</t>
  </si>
  <si>
    <t>13/01/2020</t>
  </si>
  <si>
    <t>Phạm Nguyễn Gia Hân</t>
  </si>
  <si>
    <t>31/03/2020</t>
  </si>
  <si>
    <t>Phạm Trần Minh Hạnh</t>
  </si>
  <si>
    <t>22/04/2020</t>
  </si>
  <si>
    <t>Phan Minh Hiếu</t>
  </si>
  <si>
    <t>Nguyễn Thiên Khải</t>
  </si>
  <si>
    <t>28/08/2020</t>
  </si>
  <si>
    <t>Nguyễn Hữu Khang</t>
  </si>
  <si>
    <t>04/01/2020</t>
  </si>
  <si>
    <t>Trần Nguyễn Đan Khanh</t>
  </si>
  <si>
    <t>27/08/2020</t>
  </si>
  <si>
    <t>06/06/2020</t>
  </si>
  <si>
    <t>Đặng Bảo Đăng Khoa</t>
  </si>
  <si>
    <t>Nguyễn Duy Nguyên Khôi</t>
  </si>
  <si>
    <t>03/11/2020</t>
  </si>
  <si>
    <t>Phạm Bùi Anh Khôi</t>
  </si>
  <si>
    <t>25/09/2020</t>
  </si>
  <si>
    <t>25/06/2020</t>
  </si>
  <si>
    <t>Nguyễn Bá Lâm</t>
  </si>
  <si>
    <t>18/08/2020</t>
  </si>
  <si>
    <t>Lê Đức Quang Minh</t>
  </si>
  <si>
    <t>Cao Ngọc Gia Minh</t>
  </si>
  <si>
    <t>22/10/2020</t>
  </si>
  <si>
    <t>Đinh Hoàng Khánh My</t>
  </si>
  <si>
    <t>Bùi Trang My</t>
  </si>
  <si>
    <t>02/11/2020</t>
  </si>
  <si>
    <t>Trần Hồ Hải Nam</t>
  </si>
  <si>
    <t>05/03/2020</t>
  </si>
  <si>
    <t>Trần Khôi Nguyên</t>
  </si>
  <si>
    <t>Nguyễn Lê Nam Phương</t>
  </si>
  <si>
    <t>Phạm Nguyễn Thanh Vy</t>
  </si>
  <si>
    <t>19/02/2020</t>
  </si>
  <si>
    <t>Trương Hoàng Bảo Hân</t>
  </si>
  <si>
    <t>06/04/2020</t>
  </si>
  <si>
    <t>Nguyễn Quỳnh Anh</t>
  </si>
  <si>
    <t>Trần Nguyễn Gia Hân</t>
  </si>
  <si>
    <t>23/02/2020</t>
  </si>
  <si>
    <t>LỚP: CHỒI 4 THÁNG: 12 NĂM: 2024</t>
  </si>
  <si>
    <t>Đinh Bá Hưng</t>
  </si>
  <si>
    <t>30/11/2020</t>
  </si>
  <si>
    <t>Hồ Minh Khang</t>
  </si>
  <si>
    <t>Hồ Ngọc Ái Huê</t>
  </si>
  <si>
    <t>23/11/2020</t>
  </si>
  <si>
    <t>Lâm Bảo Thiên</t>
  </si>
  <si>
    <t>Ngô Cao Khánh Quỳnh</t>
  </si>
  <si>
    <t>Nguyễn Công Duy Đạt</t>
  </si>
  <si>
    <t>Nguyễn Gia Hân</t>
  </si>
  <si>
    <t>05/05/2020</t>
  </si>
  <si>
    <t>Nguyễn Lê Minh Tú</t>
  </si>
  <si>
    <t>09/03/2020</t>
  </si>
  <si>
    <t>Nguyễn Phương Thảo</t>
  </si>
  <si>
    <t>Nguyễn Thủy Tiên</t>
  </si>
  <si>
    <t>Nguyễn Trọng Anh</t>
  </si>
  <si>
    <t>Nguyễn Võ An Phương</t>
  </si>
  <si>
    <t>Trần Minh Tài</t>
  </si>
  <si>
    <t>22.1</t>
  </si>
  <si>
    <t>Trần Quốc Vượng</t>
  </si>
  <si>
    <t>17/08/2020</t>
  </si>
  <si>
    <t>Võ Hoàng Ngân Nhi</t>
  </si>
  <si>
    <t>11/01/2020</t>
  </si>
  <si>
    <t>Trương Huyền Bảo Anh</t>
  </si>
  <si>
    <t>Hoàng Minh Anh</t>
  </si>
  <si>
    <t>Liêu Trần Hoàng Yến</t>
  </si>
  <si>
    <t>08/11/2020</t>
  </si>
  <si>
    <t>Lưu Nguyễn Thùy Dương</t>
  </si>
  <si>
    <t>Nguyễn Hoàng Quang Minh</t>
  </si>
  <si>
    <t>13/05/2020</t>
  </si>
  <si>
    <t>Nguyễn Minh Quân</t>
  </si>
  <si>
    <t>22/02/2020</t>
  </si>
  <si>
    <t>Trần Hoàng Đan Thùy</t>
  </si>
  <si>
    <t>08/10/2020</t>
  </si>
  <si>
    <t>Nguyễn Hoàng Minh Châu</t>
  </si>
  <si>
    <t>11/07/2020</t>
  </si>
  <si>
    <t>12.8</t>
  </si>
  <si>
    <t>Phạm Bảo Ngọc</t>
  </si>
  <si>
    <t>Nguyễn Gia Bảo</t>
  </si>
  <si>
    <t>12/12/2020</t>
  </si>
  <si>
    <t>Nguyễn Kim Phát</t>
  </si>
  <si>
    <t>08/12/2020</t>
  </si>
  <si>
    <t>Phạm An Nhiên</t>
  </si>
  <si>
    <t>Nguyễn Mai Anh</t>
  </si>
  <si>
    <t>17/09/2020</t>
  </si>
  <si>
    <t>Phạm Vũ Phúc</t>
  </si>
  <si>
    <t>07/12/2020</t>
  </si>
  <si>
    <t>Nguyễn Hoàng Khánh My</t>
  </si>
  <si>
    <t>26/08/2020</t>
  </si>
  <si>
    <t>Phan Minh Trí</t>
  </si>
  <si>
    <t>25/11/2020</t>
  </si>
  <si>
    <t>LỚP: CHỒI 5 THÁNG: 12 NĂM: 2024</t>
  </si>
  <si>
    <t>Bùi Hoàng Gia Khánh</t>
  </si>
  <si>
    <t>09/07/2020</t>
  </si>
  <si>
    <t>Đặng Tuấn Phát</t>
  </si>
  <si>
    <t>Lâm Quốc Phong</t>
  </si>
  <si>
    <t>23/01/2020</t>
  </si>
  <si>
    <t>Diệp Hạ Hà My</t>
  </si>
  <si>
    <t>26/09/2020</t>
  </si>
  <si>
    <t>Hồ Trần Đăng Khôi</t>
  </si>
  <si>
    <t>Hồ Triệu Thiên Thư</t>
  </si>
  <si>
    <t>09/11/2020</t>
  </si>
  <si>
    <t>26/12/2020</t>
  </si>
  <si>
    <t>25/12/2020</t>
  </si>
  <si>
    <t>Nguyễn Minh Thiện</t>
  </si>
  <si>
    <t>Nguyễn Ngọc Ngân Hà</t>
  </si>
  <si>
    <t>30/08/2020</t>
  </si>
  <si>
    <t>Nguyễn Sỹ Anh Khoa</t>
  </si>
  <si>
    <t>06/09/2020</t>
  </si>
  <si>
    <t>Phạm Hồ Thiên An</t>
  </si>
  <si>
    <t>05/01/2020</t>
  </si>
  <si>
    <t>Phạm Lê Hạ Linh</t>
  </si>
  <si>
    <t>14/04/2020</t>
  </si>
  <si>
    <t>Phan Bảo Ngọc</t>
  </si>
  <si>
    <t>29/02/2020</t>
  </si>
  <si>
    <t>Phùng Đan Thanh</t>
  </si>
  <si>
    <t>08/09/2020</t>
  </si>
  <si>
    <t>Trịnh Thu Phương</t>
  </si>
  <si>
    <t>17/02/2020</t>
  </si>
  <si>
    <t>Mai Tú Uyên</t>
  </si>
  <si>
    <t>19/12/2020</t>
  </si>
  <si>
    <t>Hà Hoàng Khánh Linh</t>
  </si>
  <si>
    <t>Đinh Bảo Anh</t>
  </si>
  <si>
    <t>06/12/2020</t>
  </si>
  <si>
    <t>Đinh Minh Anh</t>
  </si>
  <si>
    <t>Lê Hoài Nguyên Khôi</t>
  </si>
  <si>
    <t>Lê An Nhiên</t>
  </si>
  <si>
    <t>14.4</t>
  </si>
  <si>
    <t>Phạm Thành Lộc</t>
  </si>
  <si>
    <t>04/02/2020</t>
  </si>
  <si>
    <t>Suy dinh dưỡng thể nhẹ cân mức độ nặng</t>
  </si>
  <si>
    <t>Suy dinh dưỡng thể thấp còi mức độ nặng</t>
  </si>
  <si>
    <t>Lê Trần Anh Quân</t>
  </si>
  <si>
    <t>Nguyễn Ngọc Anh Thư</t>
  </si>
  <si>
    <t>13/04/2020</t>
  </si>
  <si>
    <t>Phan Nguyễn Ánh Dương</t>
  </si>
  <si>
    <t>16/01/2020</t>
  </si>
  <si>
    <t>Thân Bảo Anh</t>
  </si>
  <si>
    <t>09/10/2020</t>
  </si>
  <si>
    <t>Nguyễn Thảo Nhi</t>
  </si>
  <si>
    <t>23/05/2020</t>
  </si>
  <si>
    <t>Vũ Đức Anh Thư</t>
  </si>
  <si>
    <t>Lê Hồ An Bình</t>
  </si>
  <si>
    <t>Trần Ngọc Tuệ Anh</t>
  </si>
  <si>
    <t>LỚP: LÁ 6 THÁNG: 12 NĂM: 2024</t>
  </si>
  <si>
    <t>Ngô Ngọc Như Khuê</t>
  </si>
  <si>
    <t>19/07/2019</t>
  </si>
  <si>
    <t>Nguyễn Phạm Ngọc Xuân</t>
  </si>
  <si>
    <t>Nguyễn Gia Phát</t>
  </si>
  <si>
    <t>09/09/2019</t>
  </si>
  <si>
    <t>Trần Tuyết Nghi</t>
  </si>
  <si>
    <t>24/07/2019</t>
  </si>
  <si>
    <t>121</t>
  </si>
  <si>
    <t>Huỳnh Trịnh Bảo Thiên Long</t>
  </si>
  <si>
    <t>20/05/2019</t>
  </si>
  <si>
    <t>Tôn Thất Minh Khôi</t>
  </si>
  <si>
    <t>Đặng Trần Diệu Nhiên</t>
  </si>
  <si>
    <t>23/11/2019</t>
  </si>
  <si>
    <t>Lê Phan Quỳnh Anh</t>
  </si>
  <si>
    <t>Phạm Minh Anh</t>
  </si>
  <si>
    <t>Võ Bùi Minh Anh</t>
  </si>
  <si>
    <t>09/05/2019</t>
  </si>
  <si>
    <t>Phạm Hoàng Khánh Băng</t>
  </si>
  <si>
    <t>08/05/2019</t>
  </si>
  <si>
    <t>Nguyễn Minh Hiển</t>
  </si>
  <si>
    <t>Nguyễn Minh Huy</t>
  </si>
  <si>
    <t>04/03/2019</t>
  </si>
  <si>
    <t>Đặng Phú Khang</t>
  </si>
  <si>
    <t>08/03/2019</t>
  </si>
  <si>
    <t>Phan Tường Lân</t>
  </si>
  <si>
    <t>Đỗ Hoàng Khánh Linh</t>
  </si>
  <si>
    <t>Đặng Bảo Nghi</t>
  </si>
  <si>
    <t>07/11/2019</t>
  </si>
  <si>
    <t>Lại Khắc Nguyên</t>
  </si>
  <si>
    <t>Mai Trần Đăng Nguyên</t>
  </si>
  <si>
    <t>19/12/2019</t>
  </si>
  <si>
    <t>Trần Cát Linh Nhi</t>
  </si>
  <si>
    <t>14/09/2019</t>
  </si>
  <si>
    <t>Đặng An Nhiên</t>
  </si>
  <si>
    <t>08/02/2019</t>
  </si>
  <si>
    <t>Vũ Diệu Nhiên</t>
  </si>
  <si>
    <t>Võ Hoàng Phát</t>
  </si>
  <si>
    <t>Trịnh Hữu Đức Phú</t>
  </si>
  <si>
    <t>24/11/2019</t>
  </si>
  <si>
    <t>Nguyễn Thiên Phúc</t>
  </si>
  <si>
    <t>Trương Quang Gia Phúc</t>
  </si>
  <si>
    <t>Phạm Minh Quân</t>
  </si>
  <si>
    <t>Hoàng Bảo Quyên</t>
  </si>
  <si>
    <t>17/02/2019</t>
  </si>
  <si>
    <t>Dương Phát Tài</t>
  </si>
  <si>
    <t>Lê Phúc Nhã Tiên</t>
  </si>
  <si>
    <t>Võ Thanh Tùng</t>
  </si>
  <si>
    <t>Huỳnh Đặng Thiên Ý</t>
  </si>
  <si>
    <t>13/07/2019</t>
  </si>
  <si>
    <t>Nguyễn Ngọc Như Ý</t>
  </si>
  <si>
    <t>04/01/2019</t>
  </si>
  <si>
    <t>Trương Văn Thiện</t>
  </si>
  <si>
    <t>27/04/2019</t>
  </si>
  <si>
    <t>Lương Minh Đạt</t>
  </si>
  <si>
    <t>Nguyễn Ngọc Hạ Mi</t>
  </si>
  <si>
    <t>01/06/2019</t>
  </si>
  <si>
    <t>Phan Trần Phương Nhi</t>
  </si>
  <si>
    <t>Huỳnh Ngọc Gia Huy</t>
  </si>
  <si>
    <t>Phạm Khánh Ngân</t>
  </si>
  <si>
    <t>Phạm Mai Tuệ Anh</t>
  </si>
  <si>
    <t>08/07/2021</t>
  </si>
  <si>
    <t>Vi Huỳnh Bảo An</t>
  </si>
  <si>
    <t>21/09/2021</t>
  </si>
  <si>
    <t>Mã Tú Anh</t>
  </si>
  <si>
    <t>02/02/2021</t>
  </si>
  <si>
    <t>Đào Nguyên Khánh</t>
  </si>
  <si>
    <t>05/07/2021</t>
  </si>
  <si>
    <t>Võ Thanh Lâm</t>
  </si>
  <si>
    <t>24/02/2021</t>
  </si>
  <si>
    <t>13.4</t>
  </si>
  <si>
    <t>Bùi Quốc Minh</t>
  </si>
  <si>
    <t>16/07/2021</t>
  </si>
  <si>
    <t>Nguyễn Đăng Khôi Nguyên</t>
  </si>
  <si>
    <t>03/07/2021</t>
  </si>
  <si>
    <t>Ông Nhất Thiên</t>
  </si>
  <si>
    <t>02/01/2021</t>
  </si>
  <si>
    <t>Nguyễn Cao Thiên Kim</t>
  </si>
  <si>
    <t>Cao Minh Trí</t>
  </si>
  <si>
    <t>26/11/2021</t>
  </si>
  <si>
    <t>12.4</t>
  </si>
  <si>
    <t>Ngô Vũ Thùy Dương</t>
  </si>
  <si>
    <t>28/10/2021</t>
  </si>
  <si>
    <t>Đỗ Thanh Vy</t>
  </si>
  <si>
    <t>07/03/2021</t>
  </si>
  <si>
    <t>Nguyễn Hải Nam</t>
  </si>
  <si>
    <t>Vũ Nam Phong</t>
  </si>
  <si>
    <t>09/08/2021</t>
  </si>
  <si>
    <t>Hà Trần Bảo Phúc</t>
  </si>
  <si>
    <t>11/12/2021</t>
  </si>
  <si>
    <t>Huỳnh Anh Tuấn</t>
  </si>
  <si>
    <t>31/10/2021</t>
  </si>
  <si>
    <t>Hoàng Quốc Thanh</t>
  </si>
  <si>
    <t>12/03/2021</t>
  </si>
  <si>
    <t>Đỗ Ngọc Thiên An</t>
  </si>
  <si>
    <t>22/10/2021</t>
  </si>
  <si>
    <t>Trần Minh Phúc</t>
  </si>
  <si>
    <t>29/11/2021</t>
  </si>
  <si>
    <t>Nguyễn Đăng Khôi</t>
  </si>
  <si>
    <t>Trần Tăng Gia An</t>
  </si>
  <si>
    <t>06/06/2021</t>
  </si>
  <si>
    <t>Trần Anh Trúc</t>
  </si>
  <si>
    <t>25/08/2021</t>
  </si>
  <si>
    <t>Nguyễn Ngọc Tố Như</t>
  </si>
  <si>
    <t>Vũ Ngọc Ánh</t>
  </si>
  <si>
    <t>09/03/2021</t>
  </si>
  <si>
    <t>Nguyễn Đặng Bảo Ngân</t>
  </si>
  <si>
    <t>22/04/2021</t>
  </si>
  <si>
    <t>Lê Diệp Quỳnh Anh</t>
  </si>
  <si>
    <t>24/11/2021</t>
  </si>
  <si>
    <t>Dương Nguyễn Tuấn Hoàng</t>
  </si>
  <si>
    <t>22/01/2021</t>
  </si>
  <si>
    <t>Lê Trung Đức</t>
  </si>
  <si>
    <t>Võ Thiên Kim</t>
  </si>
  <si>
    <t>09/02/2021</t>
  </si>
  <si>
    <t>Nguyễn Vĩ Hào</t>
  </si>
  <si>
    <t>22/12/2021</t>
  </si>
  <si>
    <t>Đỗ An Nam</t>
  </si>
  <si>
    <t>18/01/2021</t>
  </si>
  <si>
    <t>Trần Ngọc Linh Nhi</t>
  </si>
  <si>
    <t>07/05/2021</t>
  </si>
  <si>
    <t>Trần Lê Hồng Đăng</t>
  </si>
  <si>
    <t>09/12/2021</t>
  </si>
  <si>
    <t>Dư Ánh Duyên</t>
  </si>
  <si>
    <t>Hoàng Nguyễn Minh Đức</t>
  </si>
  <si>
    <t>17/07/2021</t>
  </si>
  <si>
    <t>LỚP: MẦM 2 THÁNG: 12 NĂM: 2024</t>
  </si>
  <si>
    <t>13.9</t>
  </si>
  <si>
    <t>12.3</t>
  </si>
  <si>
    <t>LỚP: MẦM 3 THÁNG: 12 NĂM: 2024</t>
  </si>
  <si>
    <t>Nguyễn Hà Tuấn Nguyên</t>
  </si>
  <si>
    <t>23/02/2021</t>
  </si>
  <si>
    <t>Trần Minh Anh</t>
  </si>
  <si>
    <t>22/07/2021</t>
  </si>
  <si>
    <t>Nguyễn Đỗ Minh Anh</t>
  </si>
  <si>
    <t>Lê Huỳnh Quỳnh Chi</t>
  </si>
  <si>
    <t>22/06/2021</t>
  </si>
  <si>
    <t>Nguyễn Như Đại</t>
  </si>
  <si>
    <t>06/02/2021</t>
  </si>
  <si>
    <t>21/01/2021</t>
  </si>
  <si>
    <t>Nguyễn Hoàng Khôi</t>
  </si>
  <si>
    <t>09/04/2021</t>
  </si>
  <si>
    <t>Lê Bá Nhật Minh</t>
  </si>
  <si>
    <t>01/02/2021</t>
  </si>
  <si>
    <t>Phan Lê Nhật Minh</t>
  </si>
  <si>
    <t>01/09/2021</t>
  </si>
  <si>
    <t>Lê Hà My</t>
  </si>
  <si>
    <t>22/09/2021</t>
  </si>
  <si>
    <t>11.9</t>
  </si>
  <si>
    <t>Trần Hoàng Minh Tú</t>
  </si>
  <si>
    <t>12/05/2021</t>
  </si>
  <si>
    <t>Phạm Minh Trí</t>
  </si>
  <si>
    <t>19/07/2021</t>
  </si>
  <si>
    <t>Dương Nguyễn Hà My</t>
  </si>
  <si>
    <t>22/11/2021</t>
  </si>
  <si>
    <t>Nguyễn Hoàng Quốc Huy</t>
  </si>
  <si>
    <t>11/11/2021</t>
  </si>
  <si>
    <t>Phạm Đăng Khôi</t>
  </si>
  <si>
    <t>15/12/2021</t>
  </si>
  <si>
    <t>Phan Đăng Khôi</t>
  </si>
  <si>
    <t>01/07/2021</t>
  </si>
  <si>
    <t>Danh Huỳnh Minh Thảo</t>
  </si>
  <si>
    <t>26/01/2021</t>
  </si>
  <si>
    <t>Vương Công Thành</t>
  </si>
  <si>
    <t>20/07/2021</t>
  </si>
  <si>
    <t>Lê Minh Ngọc</t>
  </si>
  <si>
    <t>Nguyễn Hoàng Gia Hưng</t>
  </si>
  <si>
    <t>04/05/2021</t>
  </si>
  <si>
    <t>Võ Bùi Trúc Linh</t>
  </si>
  <si>
    <t>Nguyễn Hoàng Nguyên</t>
  </si>
  <si>
    <t>19/05/2021</t>
  </si>
  <si>
    <t>Vũ Nhật Phúc</t>
  </si>
  <si>
    <t>30/01/2021</t>
  </si>
  <si>
    <t>Trịnh Chấn Thông</t>
  </si>
  <si>
    <t>Lê Hoàng Thiên Phúc</t>
  </si>
  <si>
    <t>11/02/2021</t>
  </si>
  <si>
    <t>26/09/2021</t>
  </si>
  <si>
    <t>29/08/2021</t>
  </si>
  <si>
    <t>Trần Việt Minh Anh</t>
  </si>
  <si>
    <t>Phùng Thiên Ân</t>
  </si>
  <si>
    <t>23/07/2021</t>
  </si>
  <si>
    <t>Trương Gia An</t>
  </si>
  <si>
    <t>Võ Gia Hân</t>
  </si>
  <si>
    <t>14/06/2021</t>
  </si>
  <si>
    <t>Phạm Quỳnh An</t>
  </si>
  <si>
    <t>Nguyễn Ngọc Hải Bình</t>
  </si>
  <si>
    <t>23/10/2021</t>
  </si>
  <si>
    <t>Tiêu Viết Vương</t>
  </si>
  <si>
    <t>12/08/2021</t>
  </si>
  <si>
    <t>15/03/2021</t>
  </si>
  <si>
    <t>Trần Châu Gia Khang</t>
  </si>
  <si>
    <t>LỚP: MẦM 4 THÁNG: 12 NĂM: 2024</t>
  </si>
  <si>
    <t>Bùi Anh Khoa</t>
  </si>
  <si>
    <t>26/10/2021</t>
  </si>
  <si>
    <t>Đinh Hà Tú Vi</t>
  </si>
  <si>
    <t>Đỗ Bảo Khang</t>
  </si>
  <si>
    <t>29/10/2021</t>
  </si>
  <si>
    <t>Dương Minh Quân</t>
  </si>
  <si>
    <t>09/10/2021</t>
  </si>
  <si>
    <t>Hoàng Đăng Nguyên Khôi</t>
  </si>
  <si>
    <t>14/01/2021</t>
  </si>
  <si>
    <t>Lương Ngọc Bảo Hân</t>
  </si>
  <si>
    <t>Nguyễn Hồ Quỳnh Anh</t>
  </si>
  <si>
    <t>03/03/2021</t>
  </si>
  <si>
    <t>Nguyễn Lê Duy Khang</t>
  </si>
  <si>
    <t>28/09/2021</t>
  </si>
  <si>
    <t>Nguyễn Lê Quang Hiếu</t>
  </si>
  <si>
    <t>Phan Sỹ Hùng Dũng</t>
  </si>
  <si>
    <t>Trần Hoài Đức Minh</t>
  </si>
  <si>
    <t>06/08/2021</t>
  </si>
  <si>
    <t>Trần Ngọc Lan Chi</t>
  </si>
  <si>
    <t>19/06/2021</t>
  </si>
  <si>
    <t>Trương Đức Thiện</t>
  </si>
  <si>
    <t>Nguyễn Tấn Thiên</t>
  </si>
  <si>
    <t>Trần Gia Hân</t>
  </si>
  <si>
    <t>13/01/2021</t>
  </si>
  <si>
    <t>24.7</t>
  </si>
  <si>
    <t>Hồ Khánh Linh</t>
  </si>
  <si>
    <t>21/11/2021</t>
  </si>
  <si>
    <t>Thang Minh Triết</t>
  </si>
  <si>
    <t>08/03/2021</t>
  </si>
  <si>
    <t>Trần Ngọc Phương Anh</t>
  </si>
  <si>
    <t>10/03/2021</t>
  </si>
  <si>
    <t>Nguyễn Trường Phúc Thịnh</t>
  </si>
  <si>
    <t>20/09/2021</t>
  </si>
  <si>
    <t>Nguyễn Võ Ngọc Phụng</t>
  </si>
  <si>
    <t>Đỗ Minh Hưng</t>
  </si>
  <si>
    <t>16/01/2021</t>
  </si>
  <si>
    <t>Nguyễn Hoàng Mi</t>
  </si>
  <si>
    <t>23/05/2021</t>
  </si>
  <si>
    <t>Trần Hoài Thanh An</t>
  </si>
  <si>
    <t>21/03/2021</t>
  </si>
  <si>
    <t>Trần Khả Như</t>
  </si>
  <si>
    <t>17/05/2021</t>
  </si>
  <si>
    <t>Phan Thanh Minh Trí</t>
  </si>
  <si>
    <t>02/12/2021</t>
  </si>
  <si>
    <t>Đỗ Quang Vinh</t>
  </si>
  <si>
    <t>03/10/2021</t>
  </si>
  <si>
    <t>Cao Bảo Phúc</t>
  </si>
  <si>
    <t>06/09/2021</t>
  </si>
  <si>
    <t>Lê Nguyễn Hoàng Phúc</t>
  </si>
  <si>
    <t>Nguyễn Ngọc Tuệ Nhi</t>
  </si>
  <si>
    <t>04/11/2021</t>
  </si>
  <si>
    <t>Trần Thiên Ân</t>
  </si>
  <si>
    <t>25/09/2021</t>
  </si>
  <si>
    <t>Lê Ngọc Thảo Nguyên</t>
  </si>
  <si>
    <t>20/10/2021</t>
  </si>
  <si>
    <t>Nguyễn Minh Nhật</t>
  </si>
  <si>
    <t>15/05/2021</t>
  </si>
  <si>
    <t>Đào Khánh Vy</t>
  </si>
  <si>
    <t>Đào Khánh Vũ</t>
  </si>
  <si>
    <t>BMI</t>
  </si>
  <si>
    <t>sn1</t>
  </si>
  <si>
    <t>sn2</t>
  </si>
  <si>
    <t>bé nghỉ  bảo lưu</t>
  </si>
  <si>
    <t>m2</t>
  </si>
  <si>
    <t>m3</t>
  </si>
  <si>
    <t>c1</t>
  </si>
  <si>
    <t>c2</t>
  </si>
  <si>
    <t>c5</t>
  </si>
  <si>
    <t>lá 1</t>
  </si>
  <si>
    <t>lá 2</t>
  </si>
  <si>
    <t>lá 3</t>
  </si>
  <si>
    <t>sn1: 3</t>
  </si>
  <si>
    <t>sn2: 3</t>
  </si>
  <si>
    <t xml:space="preserve">m1: 1 </t>
  </si>
  <si>
    <t>m2: 1</t>
  </si>
  <si>
    <t>m3: 1</t>
  </si>
  <si>
    <t>m4: 4</t>
  </si>
  <si>
    <t>c1: 4</t>
  </si>
  <si>
    <t>c2: 4</t>
  </si>
  <si>
    <t xml:space="preserve">c3: 6 </t>
  </si>
  <si>
    <t>c4: 2</t>
  </si>
  <si>
    <t xml:space="preserve">c5: 6 </t>
  </si>
  <si>
    <t>c6: 6</t>
  </si>
  <si>
    <t>lá 1: 11</t>
  </si>
  <si>
    <t>lá 2: 12</t>
  </si>
  <si>
    <t>lá 3: 14</t>
  </si>
  <si>
    <t>lá 4: 15</t>
  </si>
  <si>
    <t>lá 5: 17</t>
  </si>
  <si>
    <t>lá 6: 15</t>
  </si>
  <si>
    <t>BÁO CÁO SỐ LƯỢNG TRẺ DƯ CÂN - BÉO PHÌ</t>
  </si>
  <si>
    <t>NĂM HỌC 2024 - 2025</t>
  </si>
  <si>
    <t>BÁO CÁO SỐ LƯỢNG TRẺ SUY DINH DƯỠNG</t>
  </si>
  <si>
    <t>THÁNG 12 NĂM HỌC 2024 - 2025</t>
  </si>
  <si>
    <t>Suy dinh dưỡng thể thấp còi (bình thường)</t>
  </si>
  <si>
    <t>Võ Ngọc Mỹ Linh</t>
  </si>
  <si>
    <t>9.8</t>
  </si>
  <si>
    <t>trân</t>
  </si>
  <si>
    <t>hân</t>
  </si>
  <si>
    <t>19.8</t>
  </si>
  <si>
    <t>25.3</t>
  </si>
  <si>
    <t>24.5</t>
  </si>
  <si>
    <t>12.6</t>
  </si>
  <si>
    <t>21.7</t>
  </si>
  <si>
    <t>29.6</t>
  </si>
  <si>
    <t>24.6</t>
  </si>
  <si>
    <t>26.1</t>
  </si>
  <si>
    <t>23.6</t>
  </si>
  <si>
    <t>28.1</t>
  </si>
  <si>
    <t>34.6</t>
  </si>
  <si>
    <t>38.1</t>
  </si>
  <si>
    <t>25.4</t>
  </si>
  <si>
    <t>24.8</t>
  </si>
  <si>
    <t>22.7</t>
  </si>
  <si>
    <t>26.4</t>
  </si>
  <si>
    <t>24.4</t>
  </si>
  <si>
    <t>23.2</t>
  </si>
  <si>
    <t>21.4</t>
  </si>
  <si>
    <t>25.1</t>
  </si>
  <si>
    <t>23.9</t>
  </si>
  <si>
    <t>24.2</t>
  </si>
  <si>
    <t>23.4</t>
  </si>
  <si>
    <t>29.8</t>
  </si>
  <si>
    <t>33.1</t>
  </si>
  <si>
    <t>23.7</t>
  </si>
  <si>
    <t>21.6</t>
  </si>
  <si>
    <t>28.9</t>
  </si>
  <si>
    <t>29.2</t>
  </si>
  <si>
    <t>30.4</t>
  </si>
  <si>
    <t>28.7</t>
  </si>
  <si>
    <t>25.9</t>
  </si>
  <si>
    <t>34.2</t>
  </si>
  <si>
    <t>31.3</t>
  </si>
  <si>
    <t>31.5</t>
  </si>
  <si>
    <t>20.2</t>
  </si>
  <si>
    <t>27.4</t>
  </si>
  <si>
    <t>32.4</t>
  </si>
  <si>
    <t>36.7</t>
  </si>
  <si>
    <t>26.8</t>
  </si>
  <si>
    <t>27.2</t>
  </si>
  <si>
    <t>41.6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</si>
</sst>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b/>
      <sz val="12"/>
      <color theme="1"/>
      <name val="Times New Roman"/>
      <family val="2"/>
    </font>
    <font>
      <i/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sz val="13"/>
      <color rgb="FF000000"/>
      <name val="Times New Roman"/>
      <family val="1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Times New Roman"/>
      <family val="2"/>
    </font>
    <font>
      <b/>
      <u/>
      <sz val="10"/>
      <color theme="1"/>
      <name val="Times New Roman"/>
      <family val="2"/>
    </font>
    <font>
      <b/>
      <u/>
      <sz val="10"/>
      <color rgb="FF000000"/>
      <name val="Times New Roman"/>
      <family val="1"/>
    </font>
    <font>
      <u/>
      <sz val="10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sz val="14"/>
      <color theme="1"/>
      <name val="Times New Roman"/>
      <family val="2"/>
    </font>
    <font>
      <sz val="16"/>
      <color theme="1"/>
      <name val="Times New Roman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9">
    <xf numFmtId="0" fontId="0" fillId="0" borderId="0" xfId="0"/>
    <xf numFmtId="0" fontId="20" fillId="0" borderId="0" xfId="0" applyFont="1"/>
    <xf numFmtId="0" fontId="22" fillId="0" borderId="0" xfId="0" applyNumberFormat="1" applyFont="1" applyFill="1" applyAlignment="1" applyProtection="1">
      <alignment horizontal="left" vertical="center"/>
    </xf>
    <xf numFmtId="0" fontId="0" fillId="0" borderId="0" xfId="0" applyProtection="1">
      <protection locked="0"/>
    </xf>
    <xf numFmtId="0" fontId="23" fillId="0" borderId="0" xfId="0" applyNumberFormat="1" applyFont="1" applyFill="1" applyAlignment="1" applyProtection="1">
      <alignment horizontal="center" vertical="center" wrapText="1"/>
    </xf>
    <xf numFmtId="0" fontId="22" fillId="0" borderId="0" xfId="0" applyNumberFormat="1" applyFont="1" applyFill="1" applyAlignment="1" applyProtection="1"/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right" vertical="center"/>
    </xf>
    <xf numFmtId="0" fontId="0" fillId="0" borderId="0" xfId="0" applyAlignment="1">
      <alignment horizontal="center"/>
    </xf>
    <xf numFmtId="0" fontId="26" fillId="33" borderId="10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Alignment="1" applyProtection="1"/>
    <xf numFmtId="0" fontId="0" fillId="0" borderId="0" xfId="0"/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2" fillId="0" borderId="0" xfId="0" applyNumberFormat="1" applyFont="1" applyFill="1" applyAlignment="1" applyProtection="1">
      <alignment horizontal="left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0" fontId="20" fillId="0" borderId="10" xfId="0" applyFont="1" applyBorder="1"/>
    <xf numFmtId="0" fontId="29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31" fillId="0" borderId="10" xfId="0" applyNumberFormat="1" applyFont="1" applyFill="1" applyBorder="1" applyAlignment="1" applyProtection="1">
      <alignment horizontal="center" vertical="center" wrapText="1"/>
    </xf>
    <xf numFmtId="0" fontId="31" fillId="0" borderId="1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34" fillId="0" borderId="0" xfId="0" applyNumberFormat="1" applyFont="1" applyFill="1" applyAlignment="1" applyProtection="1">
      <alignment vertical="center"/>
    </xf>
    <xf numFmtId="0" fontId="35" fillId="0" borderId="0" xfId="0" applyNumberFormat="1" applyFont="1" applyFill="1" applyAlignment="1" applyProtection="1">
      <alignment horizontal="center" vertical="center"/>
    </xf>
    <xf numFmtId="0" fontId="35" fillId="0" borderId="0" xfId="0" applyNumberFormat="1" applyFont="1" applyFill="1" applyAlignment="1" applyProtection="1">
      <alignment horizontal="left" vertical="center"/>
    </xf>
    <xf numFmtId="0" fontId="36" fillId="0" borderId="0" xfId="0" applyFont="1" applyProtection="1">
      <protection locked="0"/>
    </xf>
    <xf numFmtId="0" fontId="37" fillId="0" borderId="0" xfId="0" applyNumberFormat="1" applyFont="1" applyFill="1" applyAlignment="1" applyProtection="1">
      <alignment horizontal="center" vertical="center" wrapText="1"/>
    </xf>
    <xf numFmtId="0" fontId="38" fillId="0" borderId="0" xfId="0" applyFont="1"/>
    <xf numFmtId="0" fontId="34" fillId="0" borderId="0" xfId="0" applyNumberFormat="1" applyFont="1" applyFill="1" applyAlignment="1" applyProtection="1">
      <alignment horizontal="center" vertical="center"/>
    </xf>
    <xf numFmtId="0" fontId="38" fillId="0" borderId="0" xfId="0" applyFont="1" applyAlignment="1">
      <alignment horizontal="center"/>
    </xf>
    <xf numFmtId="0" fontId="33" fillId="0" borderId="13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2" fillId="0" borderId="0" xfId="0" applyNumberFormat="1" applyFont="1" applyFill="1" applyAlignment="1" applyProtection="1">
      <alignment horizontal="center"/>
    </xf>
    <xf numFmtId="0" fontId="25" fillId="0" borderId="10" xfId="0" applyNumberFormat="1" applyFont="1" applyFill="1" applyBorder="1" applyAlignment="1" applyProtection="1">
      <alignment horizontal="center" wrapText="1"/>
    </xf>
    <xf numFmtId="0" fontId="31" fillId="0" borderId="10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1" fillId="0" borderId="10" xfId="0" applyFont="1" applyBorder="1"/>
    <xf numFmtId="0" fontId="41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0" applyFont="1"/>
    <xf numFmtId="0" fontId="30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44" fillId="0" borderId="0" xfId="0" applyNumberFormat="1" applyFont="1" applyFill="1" applyAlignment="1" applyProtection="1">
      <alignment vertical="center"/>
    </xf>
    <xf numFmtId="0" fontId="45" fillId="0" borderId="0" xfId="0" applyNumberFormat="1" applyFont="1" applyFill="1" applyAlignment="1" applyProtection="1">
      <alignment vertical="center"/>
    </xf>
    <xf numFmtId="0" fontId="0" fillId="0" borderId="0" xfId="0"/>
    <xf numFmtId="0" fontId="0" fillId="0" borderId="10" xfId="0" applyBorder="1"/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2" fillId="0" borderId="0" xfId="0" applyNumberFormat="1" applyFont="1" applyFill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46" fillId="0" borderId="0" xfId="0" applyNumberFormat="1" applyFont="1" applyFill="1" applyAlignment="1" applyProtection="1">
      <alignment horizontal="center" vertical="center"/>
    </xf>
    <xf numFmtId="0" fontId="46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0" fontId="47" fillId="0" borderId="0" xfId="0" applyNumberFormat="1" applyFont="1" applyFill="1" applyAlignment="1" applyProtection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0" fontId="25" fillId="0" borderId="11" xfId="0" applyNumberFormat="1" applyFont="1" applyFill="1" applyBorder="1" applyAlignment="1" applyProtection="1">
      <alignment horizontal="center" vertical="center" wrapText="1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vertical="center" wrapText="1"/>
    </xf>
    <xf numFmtId="0" fontId="20" fillId="0" borderId="16" xfId="0" applyFont="1" applyFill="1" applyBorder="1"/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center" vertical="center"/>
    </xf>
    <xf numFmtId="0" fontId="33" fillId="0" borderId="15" xfId="0" applyFont="1" applyBorder="1" applyAlignment="1">
      <alignment wrapText="1"/>
    </xf>
    <xf numFmtId="0" fontId="48" fillId="0" borderId="10" xfId="0" applyFont="1" applyBorder="1"/>
    <xf numFmtId="0" fontId="48" fillId="0" borderId="0" xfId="0" applyFont="1"/>
    <xf numFmtId="0" fontId="48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/>
    </xf>
    <xf numFmtId="0" fontId="49" fillId="0" borderId="1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2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/>
    <xf numFmtId="0" fontId="30" fillId="0" borderId="0" xfId="0" applyFont="1"/>
    <xf numFmtId="0" fontId="49" fillId="0" borderId="10" xfId="0" applyFont="1" applyBorder="1" applyAlignment="1">
      <alignment horizontal="center" vertical="center" wrapText="1"/>
    </xf>
    <xf numFmtId="0" fontId="52" fillId="0" borderId="0" xfId="0" applyFont="1"/>
    <xf numFmtId="0" fontId="50" fillId="0" borderId="0" xfId="0" applyFont="1" applyAlignment="1">
      <alignment horizont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1" fillId="0" borderId="0" xfId="0" applyNumberFormat="1" applyFont="1" applyFill="1" applyAlignment="1" applyProtection="1">
      <alignment horizontal="center" vertical="center" wrapText="1"/>
    </xf>
    <xf numFmtId="0" fontId="22" fillId="0" borderId="0" xfId="0" applyNumberFormat="1" applyFont="1" applyFill="1" applyAlignment="1" applyProtection="1">
      <alignment horizontal="left" vertical="center"/>
    </xf>
    <xf numFmtId="0" fontId="23" fillId="0" borderId="0" xfId="0" applyNumberFormat="1" applyFont="1" applyFill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25" fillId="0" borderId="10" xfId="0" applyNumberFormat="1" applyFont="1" applyFill="1" applyBorder="1" applyAlignment="1" applyProtection="1">
      <alignment horizontal="center" vertical="center"/>
    </xf>
    <xf numFmtId="0" fontId="39" fillId="0" borderId="0" xfId="0" applyFont="1"/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5" fillId="0" borderId="11" xfId="0" applyNumberFormat="1" applyFont="1" applyFill="1" applyBorder="1" applyAlignment="1" applyProtection="1">
      <alignment horizontal="center" vertical="center" wrapText="1"/>
    </xf>
    <xf numFmtId="0" fontId="25" fillId="0" borderId="12" xfId="0" applyNumberFormat="1" applyFont="1" applyFill="1" applyBorder="1" applyAlignment="1" applyProtection="1">
      <alignment horizontal="center" vertical="center" wrapText="1"/>
    </xf>
    <xf numFmtId="0" fontId="25" fillId="0" borderId="10" xfId="0" applyNumberFormat="1" applyFont="1" applyFill="1" applyBorder="1" applyAlignment="1" applyProtection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vertical="center" wrapText="1"/>
    </xf>
    <xf numFmtId="0" fontId="42" fillId="0" borderId="0" xfId="0" applyFont="1"/>
    <xf numFmtId="0" fontId="2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0" borderId="0" xfId="0" applyFont="1"/>
    <xf numFmtId="0" fontId="4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opLeftCell="A4" zoomScaleNormal="100" workbookViewId="0">
      <selection activeCell="G38" sqref="G38"/>
    </sheetView>
  </sheetViews>
  <sheetFormatPr defaultColWidth="9.140625" defaultRowHeight="15" x14ac:dyDescent="0.25"/>
  <cols>
    <col min="1" max="1" width="6.28515625" style="29" customWidth="1"/>
    <col min="2" max="2" width="27.28515625" customWidth="1"/>
    <col min="3" max="3" width="19.42578125" style="13" customWidth="1"/>
    <col min="4" max="7" width="12.5703125" style="13" customWidth="1"/>
    <col min="8" max="8" width="12.5703125" style="94" customWidth="1"/>
    <col min="9" max="10" width="29.7109375" customWidth="1"/>
    <col min="11" max="11" width="37" customWidth="1"/>
    <col min="12" max="352" width="9.140625" customWidth="1"/>
    <col min="353" max="353" width="28.7109375" bestFit="1" customWidth="1"/>
    <col min="354" max="354" width="9.140625" customWidth="1"/>
  </cols>
  <sheetData>
    <row r="1" spans="1:11" s="27" customFormat="1" ht="17.100000000000001" customHeight="1" x14ac:dyDescent="0.2">
      <c r="A1" s="123" t="s">
        <v>0</v>
      </c>
      <c r="B1" s="123"/>
      <c r="C1" s="123"/>
      <c r="D1" s="123"/>
      <c r="E1" s="28"/>
      <c r="F1" s="28"/>
      <c r="G1" s="28"/>
      <c r="H1" s="28"/>
    </row>
    <row r="2" spans="1:11" s="27" customFormat="1" ht="17.100000000000001" customHeight="1" x14ac:dyDescent="0.2">
      <c r="A2" s="123" t="s">
        <v>1</v>
      </c>
      <c r="B2" s="123"/>
      <c r="C2" s="123"/>
      <c r="D2" s="123"/>
      <c r="E2" s="28"/>
      <c r="F2" s="28"/>
      <c r="G2" s="28"/>
      <c r="H2" s="28"/>
    </row>
    <row r="4" spans="1:11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5.75" x14ac:dyDescent="0.25">
      <c r="A5" s="119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7" spans="1:11" s="25" customFormat="1" ht="31.5" customHeight="1" x14ac:dyDescent="0.25">
      <c r="A7" s="118" t="s">
        <v>4</v>
      </c>
      <c r="B7" s="118" t="s">
        <v>5</v>
      </c>
      <c r="C7" s="118" t="s">
        <v>6</v>
      </c>
      <c r="D7" s="118" t="s">
        <v>7</v>
      </c>
      <c r="E7" s="118" t="s">
        <v>8</v>
      </c>
      <c r="F7" s="118" t="s">
        <v>9</v>
      </c>
      <c r="G7" s="118"/>
      <c r="H7" s="93"/>
      <c r="I7" s="118" t="s">
        <v>10</v>
      </c>
      <c r="J7" s="118"/>
      <c r="K7" s="118"/>
    </row>
    <row r="8" spans="1:11" s="25" customFormat="1" ht="46.9" customHeight="1" x14ac:dyDescent="0.25">
      <c r="A8" s="118"/>
      <c r="B8" s="118"/>
      <c r="C8" s="118"/>
      <c r="D8" s="118"/>
      <c r="E8" s="118"/>
      <c r="F8" s="26" t="s">
        <v>11</v>
      </c>
      <c r="G8" s="26" t="s">
        <v>12</v>
      </c>
      <c r="H8" s="93"/>
      <c r="I8" s="26" t="s">
        <v>13</v>
      </c>
      <c r="J8" s="26" t="s">
        <v>14</v>
      </c>
      <c r="K8" s="26" t="s">
        <v>15</v>
      </c>
    </row>
    <row r="9" spans="1:11" s="1" customFormat="1" ht="28.5" customHeight="1" x14ac:dyDescent="0.25">
      <c r="A9" s="30" t="s">
        <v>16</v>
      </c>
      <c r="B9" s="24" t="s">
        <v>17</v>
      </c>
      <c r="C9" s="31" t="s">
        <v>18</v>
      </c>
      <c r="D9" s="31" t="s">
        <v>19</v>
      </c>
      <c r="E9" s="31" t="s">
        <v>20</v>
      </c>
      <c r="F9" s="31">
        <v>14</v>
      </c>
      <c r="G9" s="31">
        <v>93</v>
      </c>
      <c r="H9" s="31"/>
      <c r="I9" s="24" t="s">
        <v>26</v>
      </c>
      <c r="J9" s="24" t="s">
        <v>26</v>
      </c>
      <c r="K9" s="24" t="s">
        <v>26</v>
      </c>
    </row>
    <row r="10" spans="1:11" s="1" customFormat="1" ht="28.5" customHeight="1" x14ac:dyDescent="0.25">
      <c r="A10" s="30" t="s">
        <v>21</v>
      </c>
      <c r="B10" s="24" t="s">
        <v>22</v>
      </c>
      <c r="C10" s="31" t="s">
        <v>23</v>
      </c>
      <c r="D10" s="31" t="s">
        <v>19</v>
      </c>
      <c r="E10" s="31" t="s">
        <v>20</v>
      </c>
      <c r="F10" s="31" t="s">
        <v>24</v>
      </c>
      <c r="G10" s="31" t="s">
        <v>25</v>
      </c>
      <c r="H10" s="31"/>
      <c r="I10" s="24" t="s">
        <v>26</v>
      </c>
      <c r="J10" s="24" t="s">
        <v>26</v>
      </c>
      <c r="K10" s="24" t="s">
        <v>26</v>
      </c>
    </row>
    <row r="11" spans="1:11" s="1" customFormat="1" ht="28.5" customHeight="1" x14ac:dyDescent="0.25">
      <c r="A11" s="30" t="s">
        <v>27</v>
      </c>
      <c r="B11" s="24" t="s">
        <v>28</v>
      </c>
      <c r="C11" s="31" t="s">
        <v>29</v>
      </c>
      <c r="D11" s="31" t="s">
        <v>30</v>
      </c>
      <c r="E11" s="31" t="s">
        <v>20</v>
      </c>
      <c r="F11" s="31" t="s">
        <v>31</v>
      </c>
      <c r="G11" s="31" t="s">
        <v>32</v>
      </c>
      <c r="H11" s="31">
        <v>11.5</v>
      </c>
      <c r="I11" s="24" t="s">
        <v>26</v>
      </c>
      <c r="J11" s="24" t="s">
        <v>26</v>
      </c>
      <c r="K11" s="24" t="s">
        <v>33</v>
      </c>
    </row>
    <row r="12" spans="1:11" s="1" customFormat="1" ht="28.5" customHeight="1" x14ac:dyDescent="0.25">
      <c r="A12" s="30" t="s">
        <v>34</v>
      </c>
      <c r="B12" s="24" t="s">
        <v>35</v>
      </c>
      <c r="C12" s="31" t="s">
        <v>23</v>
      </c>
      <c r="D12" s="31" t="s">
        <v>30</v>
      </c>
      <c r="E12" s="31" t="s">
        <v>20</v>
      </c>
      <c r="F12" s="31" t="s">
        <v>36</v>
      </c>
      <c r="G12" s="31" t="s">
        <v>37</v>
      </c>
      <c r="H12" s="31"/>
      <c r="I12" s="24" t="s">
        <v>26</v>
      </c>
      <c r="J12" s="24" t="s">
        <v>26</v>
      </c>
      <c r="K12" s="24" t="s">
        <v>26</v>
      </c>
    </row>
    <row r="13" spans="1:11" s="1" customFormat="1" ht="28.5" customHeight="1" x14ac:dyDescent="0.25">
      <c r="A13" s="30" t="s">
        <v>38</v>
      </c>
      <c r="B13" s="24" t="s">
        <v>39</v>
      </c>
      <c r="C13" s="31" t="s">
        <v>40</v>
      </c>
      <c r="D13" s="31" t="s">
        <v>30</v>
      </c>
      <c r="E13" s="31" t="s">
        <v>20</v>
      </c>
      <c r="F13" s="31" t="s">
        <v>41</v>
      </c>
      <c r="G13" s="31" t="s">
        <v>37</v>
      </c>
      <c r="H13" s="31"/>
      <c r="I13" s="24" t="s">
        <v>26</v>
      </c>
      <c r="J13" s="24" t="s">
        <v>26</v>
      </c>
      <c r="K13" s="24" t="s">
        <v>26</v>
      </c>
    </row>
    <row r="14" spans="1:11" s="1" customFormat="1" ht="28.5" customHeight="1" x14ac:dyDescent="0.25">
      <c r="A14" s="30" t="s">
        <v>42</v>
      </c>
      <c r="B14" s="24" t="s">
        <v>43</v>
      </c>
      <c r="C14" s="31" t="s">
        <v>44</v>
      </c>
      <c r="D14" s="31" t="s">
        <v>30</v>
      </c>
      <c r="E14" s="31" t="s">
        <v>20</v>
      </c>
      <c r="F14" s="31" t="s">
        <v>45</v>
      </c>
      <c r="G14" s="31" t="s">
        <v>46</v>
      </c>
      <c r="H14" s="31"/>
      <c r="I14" s="24" t="s">
        <v>26</v>
      </c>
      <c r="J14" s="24" t="s">
        <v>26</v>
      </c>
      <c r="K14" s="24" t="s">
        <v>26</v>
      </c>
    </row>
    <row r="15" spans="1:11" s="1" customFormat="1" ht="28.5" customHeight="1" x14ac:dyDescent="0.25">
      <c r="A15" s="30" t="s">
        <v>47</v>
      </c>
      <c r="B15" s="24" t="s">
        <v>48</v>
      </c>
      <c r="C15" s="31" t="s">
        <v>44</v>
      </c>
      <c r="D15" s="31" t="s">
        <v>19</v>
      </c>
      <c r="E15" s="31" t="s">
        <v>20</v>
      </c>
      <c r="F15" s="31" t="s">
        <v>49</v>
      </c>
      <c r="G15" s="31" t="s">
        <v>50</v>
      </c>
      <c r="H15" s="31"/>
      <c r="I15" s="24" t="s">
        <v>26</v>
      </c>
      <c r="J15" s="24" t="s">
        <v>26</v>
      </c>
      <c r="K15" s="24" t="s">
        <v>26</v>
      </c>
    </row>
    <row r="16" spans="1:11" s="1" customFormat="1" ht="28.5" customHeight="1" x14ac:dyDescent="0.25">
      <c r="A16" s="30" t="s">
        <v>51</v>
      </c>
      <c r="B16" s="24" t="s">
        <v>52</v>
      </c>
      <c r="C16" s="31" t="s">
        <v>53</v>
      </c>
      <c r="D16" s="31" t="s">
        <v>30</v>
      </c>
      <c r="E16" s="31" t="s">
        <v>54</v>
      </c>
      <c r="F16" s="31" t="s">
        <v>55</v>
      </c>
      <c r="G16" s="31" t="s">
        <v>56</v>
      </c>
      <c r="H16" s="31"/>
      <c r="I16" s="24" t="s">
        <v>26</v>
      </c>
      <c r="J16" s="24" t="s">
        <v>26</v>
      </c>
      <c r="K16" s="24" t="s">
        <v>26</v>
      </c>
    </row>
    <row r="17" spans="1:11" s="1" customFormat="1" ht="28.5" customHeight="1" x14ac:dyDescent="0.25">
      <c r="A17" s="30" t="s">
        <v>57</v>
      </c>
      <c r="B17" s="24" t="s">
        <v>58</v>
      </c>
      <c r="C17" s="31" t="s">
        <v>59</v>
      </c>
      <c r="D17" s="31" t="s">
        <v>30</v>
      </c>
      <c r="E17" s="31" t="s">
        <v>20</v>
      </c>
      <c r="F17" s="31" t="s">
        <v>60</v>
      </c>
      <c r="G17" s="31" t="s">
        <v>46</v>
      </c>
      <c r="H17" s="31"/>
      <c r="I17" s="24" t="s">
        <v>26</v>
      </c>
      <c r="J17" s="24" t="s">
        <v>26</v>
      </c>
      <c r="K17" s="24" t="s">
        <v>26</v>
      </c>
    </row>
    <row r="18" spans="1:11" s="1" customFormat="1" ht="28.5" customHeight="1" x14ac:dyDescent="0.25">
      <c r="A18" s="30" t="s">
        <v>61</v>
      </c>
      <c r="B18" s="24" t="s">
        <v>62</v>
      </c>
      <c r="C18" s="31" t="s">
        <v>63</v>
      </c>
      <c r="D18" s="31" t="s">
        <v>19</v>
      </c>
      <c r="E18" s="31" t="s">
        <v>64</v>
      </c>
      <c r="F18" s="31" t="s">
        <v>65</v>
      </c>
      <c r="G18" s="31" t="s">
        <v>66</v>
      </c>
      <c r="H18" s="31">
        <v>18.3</v>
      </c>
      <c r="I18" s="24" t="s">
        <v>26</v>
      </c>
      <c r="J18" s="24" t="s">
        <v>26</v>
      </c>
      <c r="K18" s="24" t="s">
        <v>67</v>
      </c>
    </row>
    <row r="19" spans="1:11" s="1" customFormat="1" ht="28.5" customHeight="1" x14ac:dyDescent="0.25">
      <c r="A19" s="30" t="s">
        <v>68</v>
      </c>
      <c r="B19" s="24" t="s">
        <v>69</v>
      </c>
      <c r="C19" s="31" t="s">
        <v>70</v>
      </c>
      <c r="D19" s="31" t="s">
        <v>19</v>
      </c>
      <c r="E19" s="31" t="s">
        <v>71</v>
      </c>
      <c r="F19" s="31">
        <v>19.3</v>
      </c>
      <c r="G19" s="31">
        <v>90</v>
      </c>
      <c r="H19" s="31">
        <v>19.399999999999999</v>
      </c>
      <c r="I19" s="24" t="s">
        <v>82</v>
      </c>
      <c r="J19" s="24" t="s">
        <v>26</v>
      </c>
      <c r="K19" s="24" t="s">
        <v>225</v>
      </c>
    </row>
    <row r="20" spans="1:11" s="1" customFormat="1" ht="28.5" customHeight="1" x14ac:dyDescent="0.25">
      <c r="A20" s="30" t="s">
        <v>72</v>
      </c>
      <c r="B20" s="24" t="s">
        <v>73</v>
      </c>
      <c r="C20" s="31" t="s">
        <v>74</v>
      </c>
      <c r="D20" s="31" t="s">
        <v>30</v>
      </c>
      <c r="E20" s="31" t="s">
        <v>71</v>
      </c>
      <c r="F20" s="31" t="s">
        <v>75</v>
      </c>
      <c r="G20" s="31" t="s">
        <v>76</v>
      </c>
      <c r="H20" s="31"/>
      <c r="I20" s="24" t="s">
        <v>26</v>
      </c>
      <c r="J20" s="24" t="s">
        <v>26</v>
      </c>
      <c r="K20" s="24" t="s">
        <v>26</v>
      </c>
    </row>
    <row r="21" spans="1:11" s="1" customFormat="1" ht="28.5" customHeight="1" x14ac:dyDescent="0.25">
      <c r="A21" s="30" t="s">
        <v>77</v>
      </c>
      <c r="B21" s="24" t="s">
        <v>78</v>
      </c>
      <c r="C21" s="31" t="s">
        <v>79</v>
      </c>
      <c r="D21" s="31" t="s">
        <v>30</v>
      </c>
      <c r="E21" s="31" t="s">
        <v>80</v>
      </c>
      <c r="F21" s="31" t="s">
        <v>81</v>
      </c>
      <c r="G21" s="31" t="s">
        <v>50</v>
      </c>
      <c r="H21" s="31">
        <v>16.899999999999999</v>
      </c>
      <c r="I21" s="24" t="s">
        <v>82</v>
      </c>
      <c r="J21" s="24" t="s">
        <v>26</v>
      </c>
      <c r="K21" s="24" t="s">
        <v>67</v>
      </c>
    </row>
    <row r="22" spans="1:11" s="1" customFormat="1" ht="28.5" customHeight="1" x14ac:dyDescent="0.25">
      <c r="A22" s="30" t="s">
        <v>83</v>
      </c>
      <c r="B22" s="24" t="s">
        <v>84</v>
      </c>
      <c r="C22" s="31" t="s">
        <v>85</v>
      </c>
      <c r="D22" s="31" t="s">
        <v>19</v>
      </c>
      <c r="E22" s="31" t="s">
        <v>86</v>
      </c>
      <c r="F22" s="31" t="s">
        <v>72</v>
      </c>
      <c r="G22" s="31" t="s">
        <v>76</v>
      </c>
      <c r="H22" s="31"/>
      <c r="I22" s="24" t="s">
        <v>26</v>
      </c>
      <c r="J22" s="24" t="s">
        <v>26</v>
      </c>
      <c r="K22" s="24" t="s">
        <v>26</v>
      </c>
    </row>
    <row r="23" spans="1:11" s="1" customFormat="1" ht="28.5" customHeight="1" x14ac:dyDescent="0.25">
      <c r="A23" s="30" t="s">
        <v>87</v>
      </c>
      <c r="B23" s="24" t="s">
        <v>88</v>
      </c>
      <c r="C23" s="31" t="s">
        <v>89</v>
      </c>
      <c r="D23" s="31" t="s">
        <v>30</v>
      </c>
      <c r="E23" s="31" t="s">
        <v>20</v>
      </c>
      <c r="F23" s="31" t="s">
        <v>90</v>
      </c>
      <c r="G23" s="31" t="s">
        <v>66</v>
      </c>
      <c r="H23" s="31"/>
      <c r="I23" s="24" t="s">
        <v>26</v>
      </c>
      <c r="J23" s="24" t="s">
        <v>26</v>
      </c>
      <c r="K23" s="24" t="s">
        <v>26</v>
      </c>
    </row>
    <row r="24" spans="1:11" s="1" customFormat="1" ht="28.5" customHeight="1" x14ac:dyDescent="0.25">
      <c r="A24" s="30" t="s">
        <v>91</v>
      </c>
      <c r="B24" s="24" t="s">
        <v>92</v>
      </c>
      <c r="C24" s="31" t="s">
        <v>93</v>
      </c>
      <c r="D24" s="31" t="s">
        <v>30</v>
      </c>
      <c r="E24" s="31" t="s">
        <v>94</v>
      </c>
      <c r="F24" s="31" t="s">
        <v>95</v>
      </c>
      <c r="G24" s="31" t="s">
        <v>46</v>
      </c>
      <c r="H24" s="31">
        <v>19</v>
      </c>
      <c r="I24" s="24" t="s">
        <v>82</v>
      </c>
      <c r="J24" s="24" t="s">
        <v>26</v>
      </c>
      <c r="K24" s="24" t="s">
        <v>26</v>
      </c>
    </row>
    <row r="25" spans="1:11" s="1" customFormat="1" ht="28.5" customHeight="1" x14ac:dyDescent="0.25">
      <c r="A25" s="30" t="s">
        <v>96</v>
      </c>
      <c r="B25" s="24" t="s">
        <v>97</v>
      </c>
      <c r="C25" s="31" t="s">
        <v>98</v>
      </c>
      <c r="D25" s="31" t="s">
        <v>19</v>
      </c>
      <c r="E25" s="31" t="s">
        <v>20</v>
      </c>
      <c r="F25" s="31" t="s">
        <v>99</v>
      </c>
      <c r="G25" s="31" t="s">
        <v>46</v>
      </c>
      <c r="H25" s="31"/>
      <c r="I25" s="24" t="s">
        <v>26</v>
      </c>
      <c r="J25" s="24" t="s">
        <v>26</v>
      </c>
      <c r="K25" s="24" t="s">
        <v>26</v>
      </c>
    </row>
    <row r="26" spans="1:11" s="1" customFormat="1" ht="28.5" customHeight="1" x14ac:dyDescent="0.25">
      <c r="A26" s="30" t="s">
        <v>99</v>
      </c>
      <c r="B26" s="24" t="s">
        <v>100</v>
      </c>
      <c r="C26" s="31" t="s">
        <v>101</v>
      </c>
      <c r="D26" s="31" t="s">
        <v>19</v>
      </c>
      <c r="E26" s="31" t="s">
        <v>54</v>
      </c>
      <c r="F26" s="31" t="s">
        <v>75</v>
      </c>
      <c r="G26" s="31" t="s">
        <v>56</v>
      </c>
      <c r="H26" s="31"/>
      <c r="I26" s="24" t="s">
        <v>26</v>
      </c>
      <c r="J26" s="24" t="s">
        <v>26</v>
      </c>
      <c r="K26" s="24" t="s">
        <v>26</v>
      </c>
    </row>
    <row r="27" spans="1:11" s="1" customFormat="1" ht="28.5" customHeight="1" x14ac:dyDescent="0.25">
      <c r="A27" s="30" t="s">
        <v>102</v>
      </c>
      <c r="B27" s="24" t="s">
        <v>103</v>
      </c>
      <c r="C27" s="31" t="s">
        <v>104</v>
      </c>
      <c r="D27" s="31" t="s">
        <v>19</v>
      </c>
      <c r="E27" s="31" t="s">
        <v>64</v>
      </c>
      <c r="F27" s="31" t="s">
        <v>105</v>
      </c>
      <c r="G27" s="31" t="s">
        <v>50</v>
      </c>
      <c r="H27" s="31"/>
      <c r="I27" s="24" t="s">
        <v>26</v>
      </c>
      <c r="J27" s="24" t="s">
        <v>26</v>
      </c>
      <c r="K27" s="24" t="s">
        <v>26</v>
      </c>
    </row>
    <row r="28" spans="1:11" s="1" customFormat="1" ht="28.5" customHeight="1" x14ac:dyDescent="0.25">
      <c r="A28" s="30" t="s">
        <v>106</v>
      </c>
      <c r="B28" s="24" t="s">
        <v>107</v>
      </c>
      <c r="C28" s="31" t="s">
        <v>108</v>
      </c>
      <c r="D28" s="31" t="s">
        <v>19</v>
      </c>
      <c r="E28" s="31" t="s">
        <v>20</v>
      </c>
      <c r="F28" s="31" t="s">
        <v>109</v>
      </c>
      <c r="G28" s="31" t="s">
        <v>50</v>
      </c>
      <c r="H28" s="31"/>
      <c r="I28" s="24" t="s">
        <v>26</v>
      </c>
      <c r="J28" s="24" t="s">
        <v>26</v>
      </c>
      <c r="K28" s="24" t="s">
        <v>26</v>
      </c>
    </row>
    <row r="29" spans="1:11" s="1" customFormat="1" ht="28.5" customHeight="1" x14ac:dyDescent="0.25">
      <c r="A29" s="30" t="s">
        <v>110</v>
      </c>
      <c r="B29" s="24" t="s">
        <v>111</v>
      </c>
      <c r="C29" s="31" t="s">
        <v>112</v>
      </c>
      <c r="D29" s="31" t="s">
        <v>30</v>
      </c>
      <c r="E29" s="31" t="s">
        <v>64</v>
      </c>
      <c r="F29" s="31">
        <v>12.8</v>
      </c>
      <c r="G29" s="31">
        <v>92</v>
      </c>
      <c r="H29" s="31"/>
      <c r="I29" s="24" t="s">
        <v>26</v>
      </c>
      <c r="J29" s="24" t="s">
        <v>26</v>
      </c>
      <c r="K29" s="24" t="s">
        <v>26</v>
      </c>
    </row>
    <row r="30" spans="1:11" s="1" customFormat="1" ht="28.5" customHeight="1" x14ac:dyDescent="0.25">
      <c r="A30" s="30" t="s">
        <v>113</v>
      </c>
      <c r="B30" s="24" t="s">
        <v>114</v>
      </c>
      <c r="C30" s="31" t="s">
        <v>115</v>
      </c>
      <c r="D30" s="31" t="s">
        <v>19</v>
      </c>
      <c r="E30" s="31" t="s">
        <v>116</v>
      </c>
      <c r="F30" s="31">
        <v>12.3</v>
      </c>
      <c r="G30" s="31">
        <v>85</v>
      </c>
      <c r="H30" s="31"/>
      <c r="I30" s="24" t="s">
        <v>26</v>
      </c>
      <c r="J30" s="24" t="s">
        <v>26</v>
      </c>
      <c r="K30" s="24" t="s">
        <v>26</v>
      </c>
    </row>
    <row r="31" spans="1:11" s="1" customFormat="1" ht="28.5" customHeight="1" x14ac:dyDescent="0.25">
      <c r="A31" s="30" t="s">
        <v>117</v>
      </c>
      <c r="B31" s="24" t="s">
        <v>118</v>
      </c>
      <c r="C31" s="31" t="s">
        <v>119</v>
      </c>
      <c r="D31" s="31" t="s">
        <v>19</v>
      </c>
      <c r="E31" s="31" t="s">
        <v>20</v>
      </c>
      <c r="F31" s="31" t="s">
        <v>120</v>
      </c>
      <c r="G31" s="31" t="s">
        <v>37</v>
      </c>
      <c r="H31" s="31"/>
      <c r="I31" s="24" t="s">
        <v>26</v>
      </c>
      <c r="J31" s="24" t="s">
        <v>26</v>
      </c>
      <c r="K31" s="24" t="s">
        <v>26</v>
      </c>
    </row>
    <row r="32" spans="1:11" s="1" customFormat="1" ht="28.5" customHeight="1" x14ac:dyDescent="0.25">
      <c r="A32" s="30" t="s">
        <v>121</v>
      </c>
      <c r="B32" s="24" t="s">
        <v>122</v>
      </c>
      <c r="C32" s="31" t="s">
        <v>123</v>
      </c>
      <c r="D32" s="31" t="s">
        <v>30</v>
      </c>
      <c r="E32" s="31" t="s">
        <v>124</v>
      </c>
      <c r="F32" s="31" t="s">
        <v>125</v>
      </c>
      <c r="G32" s="31" t="s">
        <v>37</v>
      </c>
      <c r="H32" s="31"/>
      <c r="I32" s="24" t="s">
        <v>26</v>
      </c>
      <c r="J32" s="24" t="s">
        <v>26</v>
      </c>
      <c r="K32" s="24" t="s">
        <v>26</v>
      </c>
    </row>
    <row r="33" spans="1:11" s="1" customFormat="1" ht="28.5" customHeight="1" x14ac:dyDescent="0.25">
      <c r="A33" s="30" t="s">
        <v>126</v>
      </c>
      <c r="B33" s="24" t="s">
        <v>127</v>
      </c>
      <c r="C33" s="31" t="s">
        <v>128</v>
      </c>
      <c r="D33" s="31" t="s">
        <v>19</v>
      </c>
      <c r="E33" s="31" t="s">
        <v>124</v>
      </c>
      <c r="F33" s="31" t="s">
        <v>75</v>
      </c>
      <c r="G33" s="31" t="s">
        <v>76</v>
      </c>
      <c r="H33" s="31"/>
      <c r="I33" s="24" t="s">
        <v>26</v>
      </c>
      <c r="J33" s="24" t="s">
        <v>26</v>
      </c>
      <c r="K33" s="24" t="s">
        <v>26</v>
      </c>
    </row>
    <row r="34" spans="1:11" s="1" customFormat="1" ht="28.5" customHeight="1" x14ac:dyDescent="0.25">
      <c r="A34" s="30" t="s">
        <v>129</v>
      </c>
      <c r="B34" s="24" t="s">
        <v>130</v>
      </c>
      <c r="C34" s="31" t="s">
        <v>131</v>
      </c>
      <c r="D34" s="31" t="s">
        <v>30</v>
      </c>
      <c r="E34" s="31" t="s">
        <v>20</v>
      </c>
      <c r="F34" s="31" t="s">
        <v>55</v>
      </c>
      <c r="G34" s="31" t="s">
        <v>56</v>
      </c>
      <c r="H34" s="31"/>
      <c r="I34" s="24" t="s">
        <v>26</v>
      </c>
      <c r="J34" s="24" t="s">
        <v>26</v>
      </c>
      <c r="K34" s="24" t="s">
        <v>26</v>
      </c>
    </row>
    <row r="35" spans="1:11" s="1" customFormat="1" ht="28.5" customHeight="1" x14ac:dyDescent="0.25">
      <c r="A35" s="30" t="s">
        <v>116</v>
      </c>
      <c r="B35" s="24" t="s">
        <v>132</v>
      </c>
      <c r="C35" s="31" t="s">
        <v>133</v>
      </c>
      <c r="D35" s="31" t="s">
        <v>30</v>
      </c>
      <c r="E35" s="31" t="s">
        <v>126</v>
      </c>
      <c r="F35" s="31">
        <v>10.9</v>
      </c>
      <c r="G35" s="31">
        <v>85</v>
      </c>
      <c r="H35" s="31"/>
      <c r="I35" s="24" t="s">
        <v>26</v>
      </c>
      <c r="J35" s="24" t="s">
        <v>26</v>
      </c>
      <c r="K35" s="24" t="s">
        <v>33</v>
      </c>
    </row>
    <row r="36" spans="1:11" s="1" customFormat="1" ht="28.5" customHeight="1" x14ac:dyDescent="0.25">
      <c r="A36" s="30" t="s">
        <v>71</v>
      </c>
      <c r="B36" s="24" t="s">
        <v>134</v>
      </c>
      <c r="C36" s="31" t="s">
        <v>135</v>
      </c>
      <c r="D36" s="31" t="s">
        <v>30</v>
      </c>
      <c r="E36" s="31" t="s">
        <v>80</v>
      </c>
      <c r="F36" s="31" t="s">
        <v>136</v>
      </c>
      <c r="G36" s="31" t="s">
        <v>50</v>
      </c>
      <c r="H36" s="31"/>
      <c r="I36" s="24" t="s">
        <v>26</v>
      </c>
      <c r="J36" s="24" t="s">
        <v>26</v>
      </c>
      <c r="K36" s="24" t="s">
        <v>26</v>
      </c>
    </row>
    <row r="37" spans="1:11" s="1" customFormat="1" ht="28.5" customHeight="1" x14ac:dyDescent="0.25">
      <c r="A37" s="30" t="s">
        <v>80</v>
      </c>
      <c r="B37" s="24" t="s">
        <v>137</v>
      </c>
      <c r="C37" s="31" t="s">
        <v>138</v>
      </c>
      <c r="D37" s="31" t="s">
        <v>19</v>
      </c>
      <c r="E37" s="31" t="s">
        <v>121</v>
      </c>
      <c r="F37" s="31" t="s">
        <v>72</v>
      </c>
      <c r="G37" s="31" t="s">
        <v>139</v>
      </c>
      <c r="H37" s="31"/>
      <c r="I37" s="24" t="s">
        <v>26</v>
      </c>
      <c r="J37" s="24" t="s">
        <v>26</v>
      </c>
      <c r="K37" s="24" t="s">
        <v>26</v>
      </c>
    </row>
    <row r="38" spans="1:11" s="1" customFormat="1" ht="28.5" customHeight="1" x14ac:dyDescent="0.25">
      <c r="A38" s="30" t="s">
        <v>54</v>
      </c>
      <c r="B38" s="24" t="s">
        <v>140</v>
      </c>
      <c r="C38" s="31" t="s">
        <v>141</v>
      </c>
      <c r="D38" s="31" t="s">
        <v>19</v>
      </c>
      <c r="E38" s="31" t="s">
        <v>129</v>
      </c>
      <c r="F38" s="31" t="s">
        <v>142</v>
      </c>
      <c r="G38" s="31" t="s">
        <v>50</v>
      </c>
      <c r="H38" s="31"/>
      <c r="I38" s="24" t="s">
        <v>82</v>
      </c>
      <c r="J38" s="24" t="s">
        <v>26</v>
      </c>
      <c r="K38" s="24" t="s">
        <v>67</v>
      </c>
    </row>
    <row r="39" spans="1:11" s="1" customFormat="1" ht="28.5" customHeight="1" x14ac:dyDescent="0.25">
      <c r="A39" s="30" t="s">
        <v>124</v>
      </c>
      <c r="B39" s="24" t="s">
        <v>143</v>
      </c>
      <c r="C39" s="31" t="s">
        <v>144</v>
      </c>
      <c r="D39" s="31" t="s">
        <v>30</v>
      </c>
      <c r="E39" s="31" t="s">
        <v>121</v>
      </c>
      <c r="F39" s="31" t="s">
        <v>145</v>
      </c>
      <c r="G39" s="31" t="s">
        <v>146</v>
      </c>
      <c r="H39" s="31"/>
      <c r="I39" s="24" t="s">
        <v>26</v>
      </c>
      <c r="J39" s="24" t="s">
        <v>26</v>
      </c>
      <c r="K39" s="24" t="s">
        <v>26</v>
      </c>
    </row>
    <row r="40" spans="1:11" ht="15.75" x14ac:dyDescent="0.25">
      <c r="B40" s="105" t="s">
        <v>1434</v>
      </c>
      <c r="F40" s="13" t="s">
        <v>1435</v>
      </c>
      <c r="G40" s="13">
        <v>87</v>
      </c>
    </row>
    <row r="41" spans="1:11" ht="18" customHeight="1" x14ac:dyDescent="0.25">
      <c r="J41" s="121"/>
      <c r="K41" s="122"/>
    </row>
  </sheetData>
  <autoFilter ref="A8:K39"/>
  <mergeCells count="12">
    <mergeCell ref="I7:K7"/>
    <mergeCell ref="A5:K5"/>
    <mergeCell ref="A4:K4"/>
    <mergeCell ref="J41:K41"/>
    <mergeCell ref="A1:D1"/>
    <mergeCell ref="A2:D2"/>
    <mergeCell ref="F7:G7"/>
    <mergeCell ref="A7:A8"/>
    <mergeCell ref="B7:B8"/>
    <mergeCell ref="C7:C8"/>
    <mergeCell ref="D7:D8"/>
    <mergeCell ref="E7:E8"/>
  </mergeCells>
  <pageMargins left="0.12" right="0.25" top="0.25" bottom="0.2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3"/>
  <sheetViews>
    <sheetView workbookViewId="0">
      <selection activeCell="M22" sqref="M22"/>
    </sheetView>
  </sheetViews>
  <sheetFormatPr defaultColWidth="9.140625" defaultRowHeight="15.75" x14ac:dyDescent="0.25"/>
  <cols>
    <col min="1" max="1" width="5" style="10" customWidth="1"/>
    <col min="2" max="2" width="21.5703125" style="2" customWidth="1"/>
    <col min="3" max="3" width="12.85546875" style="2" customWidth="1"/>
    <col min="4" max="7" width="11.7109375" style="22" customWidth="1"/>
    <col min="8" max="8" width="11.7109375" style="107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22"/>
      <c r="F1" s="22"/>
      <c r="G1" s="22"/>
      <c r="H1" s="107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22"/>
      <c r="F2" s="22"/>
      <c r="G2" s="22"/>
      <c r="H2" s="107"/>
      <c r="I2" s="2"/>
      <c r="J2" s="2"/>
      <c r="MO2" s="4"/>
    </row>
    <row r="3" spans="1:353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x14ac:dyDescent="0.25">
      <c r="A5" s="134" t="s">
        <v>1044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x14ac:dyDescent="0.25">
      <c r="A6" s="2"/>
      <c r="I6" s="2"/>
      <c r="J6" s="2"/>
    </row>
    <row r="7" spans="1:353" s="3" customFormat="1" ht="31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106"/>
      <c r="I7" s="127" t="s">
        <v>10</v>
      </c>
      <c r="J7" s="127"/>
      <c r="K7" s="127"/>
    </row>
    <row r="8" spans="1:353" s="3" customFormat="1" ht="46.9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106"/>
      <c r="I8" s="6" t="s">
        <v>13</v>
      </c>
      <c r="J8" s="6" t="s">
        <v>14</v>
      </c>
      <c r="K8" s="7" t="s">
        <v>15</v>
      </c>
    </row>
    <row r="9" spans="1:353" ht="35.25" customHeight="1" x14ac:dyDescent="0.25">
      <c r="A9" s="36" t="s">
        <v>16</v>
      </c>
      <c r="B9" s="37" t="s">
        <v>1045</v>
      </c>
      <c r="C9" s="36" t="s">
        <v>1046</v>
      </c>
      <c r="D9" s="36" t="s">
        <v>19</v>
      </c>
      <c r="E9" s="36" t="s">
        <v>370</v>
      </c>
      <c r="F9" s="36" t="s">
        <v>592</v>
      </c>
      <c r="G9" s="36" t="s">
        <v>295</v>
      </c>
      <c r="H9" s="36"/>
      <c r="I9" s="37" t="s">
        <v>26</v>
      </c>
      <c r="J9" s="37" t="s">
        <v>26</v>
      </c>
      <c r="K9" s="37" t="s">
        <v>26</v>
      </c>
    </row>
    <row r="10" spans="1:353" ht="35.25" customHeight="1" x14ac:dyDescent="0.25">
      <c r="A10" s="36" t="s">
        <v>21</v>
      </c>
      <c r="B10" s="37" t="s">
        <v>1047</v>
      </c>
      <c r="C10" s="36" t="s">
        <v>348</v>
      </c>
      <c r="D10" s="36" t="s">
        <v>19</v>
      </c>
      <c r="E10" s="36" t="s">
        <v>317</v>
      </c>
      <c r="F10" s="36" t="s">
        <v>113</v>
      </c>
      <c r="G10" s="36" t="s">
        <v>378</v>
      </c>
      <c r="H10" s="36"/>
      <c r="I10" s="37" t="s">
        <v>26</v>
      </c>
      <c r="J10" s="37" t="s">
        <v>26</v>
      </c>
      <c r="K10" s="37" t="s">
        <v>26</v>
      </c>
    </row>
    <row r="11" spans="1:353" ht="35.25" customHeight="1" x14ac:dyDescent="0.25">
      <c r="A11" s="36" t="s">
        <v>27</v>
      </c>
      <c r="B11" s="37" t="s">
        <v>1048</v>
      </c>
      <c r="C11" s="36" t="s">
        <v>1049</v>
      </c>
      <c r="D11" s="36" t="s">
        <v>30</v>
      </c>
      <c r="E11" s="36" t="s">
        <v>370</v>
      </c>
      <c r="F11" s="36" t="s">
        <v>656</v>
      </c>
      <c r="G11" s="36" t="s">
        <v>374</v>
      </c>
      <c r="H11" s="36"/>
      <c r="I11" s="37" t="s">
        <v>26</v>
      </c>
      <c r="J11" s="37" t="s">
        <v>26</v>
      </c>
      <c r="K11" s="37" t="s">
        <v>26</v>
      </c>
    </row>
    <row r="12" spans="1:353" ht="35.25" customHeight="1" x14ac:dyDescent="0.25">
      <c r="A12" s="36" t="s">
        <v>34</v>
      </c>
      <c r="B12" s="37" t="s">
        <v>1050</v>
      </c>
      <c r="C12" s="36" t="s">
        <v>942</v>
      </c>
      <c r="D12" s="36" t="s">
        <v>19</v>
      </c>
      <c r="E12" s="36" t="s">
        <v>383</v>
      </c>
      <c r="F12" s="36" t="s">
        <v>91</v>
      </c>
      <c r="G12" s="36" t="s">
        <v>255</v>
      </c>
      <c r="H12" s="36"/>
      <c r="I12" s="37" t="s">
        <v>26</v>
      </c>
      <c r="J12" s="37" t="s">
        <v>26</v>
      </c>
      <c r="K12" s="37" t="s">
        <v>26</v>
      </c>
    </row>
    <row r="13" spans="1:353" ht="35.25" customHeight="1" x14ac:dyDescent="0.25">
      <c r="A13" s="36" t="s">
        <v>38</v>
      </c>
      <c r="B13" s="37" t="s">
        <v>1051</v>
      </c>
      <c r="C13" s="36" t="s">
        <v>1015</v>
      </c>
      <c r="D13" s="36" t="s">
        <v>30</v>
      </c>
      <c r="E13" s="36" t="s">
        <v>387</v>
      </c>
      <c r="F13" s="36" t="s">
        <v>102</v>
      </c>
      <c r="G13" s="36" t="s">
        <v>355</v>
      </c>
      <c r="H13" s="36"/>
      <c r="I13" s="37" t="s">
        <v>26</v>
      </c>
      <c r="J13" s="37" t="s">
        <v>26</v>
      </c>
      <c r="K13" s="37" t="s">
        <v>26</v>
      </c>
    </row>
    <row r="14" spans="1:353" ht="35.25" customHeight="1" x14ac:dyDescent="0.25">
      <c r="A14" s="36" t="s">
        <v>42</v>
      </c>
      <c r="B14" s="37" t="s">
        <v>1052</v>
      </c>
      <c r="C14" s="36" t="s">
        <v>881</v>
      </c>
      <c r="D14" s="36" t="s">
        <v>19</v>
      </c>
      <c r="E14" s="36" t="s">
        <v>362</v>
      </c>
      <c r="F14" s="36" t="s">
        <v>99</v>
      </c>
      <c r="G14" s="36" t="s">
        <v>255</v>
      </c>
      <c r="H14" s="36"/>
      <c r="I14" s="37" t="s">
        <v>26</v>
      </c>
      <c r="J14" s="37" t="s">
        <v>26</v>
      </c>
      <c r="K14" s="37" t="s">
        <v>26</v>
      </c>
    </row>
    <row r="15" spans="1:353" ht="35.25" customHeight="1" x14ac:dyDescent="0.25">
      <c r="A15" s="36" t="s">
        <v>47</v>
      </c>
      <c r="B15" s="37" t="s">
        <v>1053</v>
      </c>
      <c r="C15" s="36" t="s">
        <v>1054</v>
      </c>
      <c r="D15" s="36" t="s">
        <v>30</v>
      </c>
      <c r="E15" s="36" t="s">
        <v>339</v>
      </c>
      <c r="F15" s="36" t="s">
        <v>109</v>
      </c>
      <c r="G15" s="36" t="s">
        <v>277</v>
      </c>
      <c r="H15" s="36"/>
      <c r="I15" s="37" t="s">
        <v>26</v>
      </c>
      <c r="J15" s="37" t="s">
        <v>26</v>
      </c>
      <c r="K15" s="37" t="s">
        <v>26</v>
      </c>
    </row>
    <row r="16" spans="1:353" ht="35.25" customHeight="1" x14ac:dyDescent="0.25">
      <c r="A16" s="36" t="s">
        <v>51</v>
      </c>
      <c r="B16" s="37" t="s">
        <v>1055</v>
      </c>
      <c r="C16" s="36" t="s">
        <v>1056</v>
      </c>
      <c r="D16" s="36" t="s">
        <v>30</v>
      </c>
      <c r="E16" s="36" t="s">
        <v>365</v>
      </c>
      <c r="F16" s="36" t="s">
        <v>732</v>
      </c>
      <c r="G16" s="36" t="s">
        <v>367</v>
      </c>
      <c r="H16" s="36"/>
      <c r="I16" s="37" t="s">
        <v>26</v>
      </c>
      <c r="J16" s="37" t="s">
        <v>26</v>
      </c>
      <c r="K16" s="37" t="s">
        <v>26</v>
      </c>
    </row>
    <row r="17" spans="1:11" ht="35.25" customHeight="1" x14ac:dyDescent="0.25">
      <c r="A17" s="36" t="s">
        <v>57</v>
      </c>
      <c r="B17" s="37" t="s">
        <v>1057</v>
      </c>
      <c r="C17" s="36" t="s">
        <v>403</v>
      </c>
      <c r="D17" s="36" t="s">
        <v>30</v>
      </c>
      <c r="E17" s="36" t="s">
        <v>383</v>
      </c>
      <c r="F17" s="36" t="s">
        <v>99</v>
      </c>
      <c r="G17" s="36" t="s">
        <v>559</v>
      </c>
      <c r="H17" s="36"/>
      <c r="I17" s="37" t="s">
        <v>26</v>
      </c>
      <c r="J17" s="37" t="s">
        <v>26</v>
      </c>
      <c r="K17" s="37" t="s">
        <v>26</v>
      </c>
    </row>
    <row r="18" spans="1:11" ht="35.25" customHeight="1" x14ac:dyDescent="0.25">
      <c r="A18" s="36" t="s">
        <v>61</v>
      </c>
      <c r="B18" s="37" t="s">
        <v>1058</v>
      </c>
      <c r="C18" s="36" t="s">
        <v>898</v>
      </c>
      <c r="D18" s="36" t="s">
        <v>30</v>
      </c>
      <c r="E18" s="36" t="s">
        <v>343</v>
      </c>
      <c r="F18" s="36" t="s">
        <v>90</v>
      </c>
      <c r="G18" s="36" t="s">
        <v>247</v>
      </c>
      <c r="H18" s="36"/>
      <c r="I18" s="37" t="s">
        <v>26</v>
      </c>
      <c r="J18" s="37" t="s">
        <v>26</v>
      </c>
      <c r="K18" s="37" t="s">
        <v>26</v>
      </c>
    </row>
    <row r="19" spans="1:11" ht="35.25" customHeight="1" x14ac:dyDescent="0.25">
      <c r="A19" s="36" t="s">
        <v>68</v>
      </c>
      <c r="B19" s="37" t="s">
        <v>1059</v>
      </c>
      <c r="C19" s="36" t="s">
        <v>987</v>
      </c>
      <c r="D19" s="36" t="s">
        <v>19</v>
      </c>
      <c r="E19" s="36" t="s">
        <v>339</v>
      </c>
      <c r="F19" s="36" t="s">
        <v>584</v>
      </c>
      <c r="G19" s="36" t="s">
        <v>230</v>
      </c>
      <c r="H19" s="36"/>
      <c r="I19" s="37" t="s">
        <v>26</v>
      </c>
      <c r="J19" s="37" t="s">
        <v>26</v>
      </c>
      <c r="K19" s="37" t="s">
        <v>26</v>
      </c>
    </row>
    <row r="20" spans="1:11" ht="35.25" customHeight="1" x14ac:dyDescent="0.25">
      <c r="A20" s="36" t="s">
        <v>72</v>
      </c>
      <c r="B20" s="37" t="s">
        <v>1060</v>
      </c>
      <c r="C20" s="36" t="s">
        <v>939</v>
      </c>
      <c r="D20" s="36" t="s">
        <v>30</v>
      </c>
      <c r="E20" s="36" t="s">
        <v>320</v>
      </c>
      <c r="F20" s="36" t="s">
        <v>65</v>
      </c>
      <c r="G20" s="36" t="s">
        <v>324</v>
      </c>
      <c r="H20" s="36"/>
      <c r="I20" s="37" t="s">
        <v>26</v>
      </c>
      <c r="J20" s="37" t="s">
        <v>26</v>
      </c>
      <c r="K20" s="37" t="s">
        <v>26</v>
      </c>
    </row>
    <row r="21" spans="1:11" ht="35.25" customHeight="1" x14ac:dyDescent="0.25">
      <c r="A21" s="36" t="s">
        <v>77</v>
      </c>
      <c r="B21" s="37" t="s">
        <v>1061</v>
      </c>
      <c r="C21" s="36" t="s">
        <v>1029</v>
      </c>
      <c r="D21" s="36" t="s">
        <v>19</v>
      </c>
      <c r="E21" s="36" t="s">
        <v>383</v>
      </c>
      <c r="F21" s="36" t="s">
        <v>1062</v>
      </c>
      <c r="G21" s="36" t="s">
        <v>355</v>
      </c>
      <c r="H21" s="36"/>
      <c r="I21" s="37" t="s">
        <v>82</v>
      </c>
      <c r="J21" s="37" t="s">
        <v>26</v>
      </c>
      <c r="K21" s="37" t="s">
        <v>26</v>
      </c>
    </row>
    <row r="22" spans="1:11" ht="35.25" customHeight="1" x14ac:dyDescent="0.25">
      <c r="A22" s="36" t="s">
        <v>83</v>
      </c>
      <c r="B22" s="37" t="s">
        <v>1063</v>
      </c>
      <c r="C22" s="36" t="s">
        <v>847</v>
      </c>
      <c r="D22" s="36" t="s">
        <v>19</v>
      </c>
      <c r="E22" s="36" t="s">
        <v>320</v>
      </c>
      <c r="F22" s="36" t="s">
        <v>117</v>
      </c>
      <c r="G22" s="36" t="s">
        <v>559</v>
      </c>
      <c r="H22" s="36" t="s">
        <v>1459</v>
      </c>
      <c r="I22" s="37" t="s">
        <v>82</v>
      </c>
      <c r="J22" s="37" t="s">
        <v>26</v>
      </c>
      <c r="K22" s="37" t="s">
        <v>67</v>
      </c>
    </row>
    <row r="23" spans="1:11" ht="35.25" customHeight="1" x14ac:dyDescent="0.25">
      <c r="A23" s="36" t="s">
        <v>87</v>
      </c>
      <c r="B23" s="37" t="s">
        <v>1053</v>
      </c>
      <c r="C23" s="36" t="s">
        <v>1064</v>
      </c>
      <c r="D23" s="36" t="s">
        <v>30</v>
      </c>
      <c r="E23" s="36" t="s">
        <v>323</v>
      </c>
      <c r="F23" s="36" t="s">
        <v>142</v>
      </c>
      <c r="G23" s="36" t="s">
        <v>46</v>
      </c>
      <c r="H23" s="36"/>
      <c r="I23" s="37" t="s">
        <v>26</v>
      </c>
      <c r="J23" s="37" t="s">
        <v>26</v>
      </c>
      <c r="K23" s="37" t="s">
        <v>26</v>
      </c>
    </row>
    <row r="24" spans="1:11" ht="35.25" customHeight="1" x14ac:dyDescent="0.25">
      <c r="A24" s="36" t="s">
        <v>91</v>
      </c>
      <c r="B24" s="37" t="s">
        <v>1065</v>
      </c>
      <c r="C24" s="36" t="s">
        <v>1066</v>
      </c>
      <c r="D24" s="36" t="s">
        <v>30</v>
      </c>
      <c r="E24" s="36" t="s">
        <v>387</v>
      </c>
      <c r="F24" s="36" t="s">
        <v>427</v>
      </c>
      <c r="G24" s="36" t="s">
        <v>378</v>
      </c>
      <c r="H24" s="36"/>
      <c r="I24" s="37" t="s">
        <v>26</v>
      </c>
      <c r="J24" s="37" t="s">
        <v>26</v>
      </c>
      <c r="K24" s="37" t="s">
        <v>26</v>
      </c>
    </row>
    <row r="25" spans="1:11" ht="35.25" customHeight="1" x14ac:dyDescent="0.25">
      <c r="A25" s="36" t="s">
        <v>96</v>
      </c>
      <c r="B25" s="37" t="s">
        <v>1067</v>
      </c>
      <c r="C25" s="36" t="s">
        <v>1010</v>
      </c>
      <c r="D25" s="36" t="s">
        <v>30</v>
      </c>
      <c r="E25" s="36" t="s">
        <v>317</v>
      </c>
      <c r="F25" s="36" t="s">
        <v>102</v>
      </c>
      <c r="G25" s="36" t="s">
        <v>255</v>
      </c>
      <c r="H25" s="36"/>
      <c r="I25" s="37" t="s">
        <v>26</v>
      </c>
      <c r="J25" s="37" t="s">
        <v>26</v>
      </c>
      <c r="K25" s="37" t="s">
        <v>26</v>
      </c>
    </row>
    <row r="26" spans="1:11" ht="35.25" customHeight="1" x14ac:dyDescent="0.25">
      <c r="A26" s="36" t="s">
        <v>99</v>
      </c>
      <c r="B26" s="37" t="s">
        <v>1068</v>
      </c>
      <c r="C26" s="36" t="s">
        <v>1006</v>
      </c>
      <c r="D26" s="36" t="s">
        <v>30</v>
      </c>
      <c r="E26" s="36" t="s">
        <v>387</v>
      </c>
      <c r="F26" s="36" t="s">
        <v>218</v>
      </c>
      <c r="G26" s="36" t="s">
        <v>559</v>
      </c>
      <c r="H26" s="36"/>
      <c r="I26" s="37" t="s">
        <v>26</v>
      </c>
      <c r="J26" s="37" t="s">
        <v>26</v>
      </c>
      <c r="K26" s="37" t="s">
        <v>26</v>
      </c>
    </row>
    <row r="27" spans="1:11" ht="35.25" customHeight="1" x14ac:dyDescent="0.25">
      <c r="A27" s="36" t="s">
        <v>102</v>
      </c>
      <c r="B27" s="37" t="s">
        <v>1069</v>
      </c>
      <c r="C27" s="36" t="s">
        <v>1070</v>
      </c>
      <c r="D27" s="36" t="s">
        <v>30</v>
      </c>
      <c r="E27" s="36" t="s">
        <v>370</v>
      </c>
      <c r="F27" s="36">
        <v>16.399999999999999</v>
      </c>
      <c r="G27" s="36">
        <v>109</v>
      </c>
      <c r="H27" s="36"/>
      <c r="I27" s="37" t="s">
        <v>26</v>
      </c>
      <c r="J27" s="37" t="s">
        <v>26</v>
      </c>
      <c r="K27" s="37" t="s">
        <v>26</v>
      </c>
    </row>
    <row r="28" spans="1:11" ht="35.25" customHeight="1" x14ac:dyDescent="0.25">
      <c r="A28" s="36" t="s">
        <v>106</v>
      </c>
      <c r="B28" s="37" t="s">
        <v>1071</v>
      </c>
      <c r="C28" s="36" t="s">
        <v>1040</v>
      </c>
      <c r="D28" s="36" t="s">
        <v>30</v>
      </c>
      <c r="E28" s="36" t="s">
        <v>317</v>
      </c>
      <c r="F28" s="36" t="s">
        <v>550</v>
      </c>
      <c r="G28" s="36" t="s">
        <v>355</v>
      </c>
      <c r="H28" s="36" t="s">
        <v>1440</v>
      </c>
      <c r="I28" s="37" t="s">
        <v>26</v>
      </c>
      <c r="J28" s="37" t="s">
        <v>26</v>
      </c>
      <c r="K28" s="37" t="s">
        <v>67</v>
      </c>
    </row>
    <row r="29" spans="1:11" ht="35.25" customHeight="1" x14ac:dyDescent="0.25">
      <c r="A29" s="36" t="s">
        <v>110</v>
      </c>
      <c r="B29" s="37" t="s">
        <v>1072</v>
      </c>
      <c r="C29" s="36" t="s">
        <v>1073</v>
      </c>
      <c r="D29" s="36" t="s">
        <v>19</v>
      </c>
      <c r="E29" s="36" t="s">
        <v>339</v>
      </c>
      <c r="F29" s="36" t="s">
        <v>574</v>
      </c>
      <c r="G29" s="36" t="s">
        <v>255</v>
      </c>
      <c r="H29" s="36"/>
      <c r="I29" s="37" t="s">
        <v>26</v>
      </c>
      <c r="J29" s="37" t="s">
        <v>26</v>
      </c>
      <c r="K29" s="37" t="s">
        <v>26</v>
      </c>
    </row>
    <row r="30" spans="1:11" ht="35.25" customHeight="1" x14ac:dyDescent="0.25">
      <c r="A30" s="36" t="s">
        <v>113</v>
      </c>
      <c r="B30" s="37" t="s">
        <v>1074</v>
      </c>
      <c r="C30" s="36" t="s">
        <v>1075</v>
      </c>
      <c r="D30" s="36" t="s">
        <v>19</v>
      </c>
      <c r="E30" s="36" t="s">
        <v>353</v>
      </c>
      <c r="F30" s="36">
        <v>22</v>
      </c>
      <c r="G30" s="36" t="s">
        <v>378</v>
      </c>
      <c r="H30" s="36"/>
      <c r="I30" s="37" t="s">
        <v>26</v>
      </c>
      <c r="J30" s="37" t="s">
        <v>26</v>
      </c>
      <c r="K30" s="37" t="s">
        <v>26</v>
      </c>
    </row>
    <row r="31" spans="1:11" ht="35.25" customHeight="1" x14ac:dyDescent="0.25">
      <c r="A31" s="36" t="s">
        <v>117</v>
      </c>
      <c r="B31" s="37" t="s">
        <v>1076</v>
      </c>
      <c r="C31" s="36" t="s">
        <v>1077</v>
      </c>
      <c r="D31" s="36" t="s">
        <v>30</v>
      </c>
      <c r="E31" s="36" t="s">
        <v>383</v>
      </c>
      <c r="F31" s="36" t="s">
        <v>656</v>
      </c>
      <c r="G31" s="36" t="s">
        <v>374</v>
      </c>
      <c r="H31" s="36"/>
      <c r="I31" s="37" t="s">
        <v>26</v>
      </c>
      <c r="J31" s="37" t="s">
        <v>26</v>
      </c>
      <c r="K31" s="37" t="s">
        <v>26</v>
      </c>
    </row>
    <row r="32" spans="1:11" ht="35.25" customHeight="1" x14ac:dyDescent="0.25">
      <c r="A32" s="85" t="s">
        <v>121</v>
      </c>
      <c r="B32" s="86" t="s">
        <v>1078</v>
      </c>
      <c r="C32" s="85" t="s">
        <v>1079</v>
      </c>
      <c r="D32" s="85" t="s">
        <v>30</v>
      </c>
      <c r="E32" s="85" t="s">
        <v>362</v>
      </c>
      <c r="F32" s="85">
        <v>13.2</v>
      </c>
      <c r="G32" s="85" t="s">
        <v>237</v>
      </c>
      <c r="H32" s="85"/>
      <c r="I32" s="86" t="s">
        <v>26</v>
      </c>
      <c r="J32" s="86" t="s">
        <v>26</v>
      </c>
      <c r="K32" s="86" t="s">
        <v>26</v>
      </c>
    </row>
    <row r="33" spans="1:353" ht="35.25" customHeight="1" x14ac:dyDescent="0.25">
      <c r="A33" s="36" t="s">
        <v>129</v>
      </c>
      <c r="B33" s="37" t="s">
        <v>1081</v>
      </c>
      <c r="C33" s="36" t="s">
        <v>999</v>
      </c>
      <c r="D33" s="36" t="s">
        <v>30</v>
      </c>
      <c r="E33" s="36" t="s">
        <v>339</v>
      </c>
      <c r="F33" s="36" t="s">
        <v>373</v>
      </c>
      <c r="G33" s="36" t="s">
        <v>255</v>
      </c>
      <c r="H33" s="36"/>
      <c r="I33" s="37" t="s">
        <v>26</v>
      </c>
      <c r="J33" s="37" t="s">
        <v>26</v>
      </c>
      <c r="K33" s="37" t="s">
        <v>26</v>
      </c>
    </row>
    <row r="34" spans="1:353" ht="35.25" customHeight="1" x14ac:dyDescent="0.25">
      <c r="A34" s="36" t="s">
        <v>116</v>
      </c>
      <c r="B34" s="37" t="s">
        <v>1082</v>
      </c>
      <c r="C34" s="36" t="s">
        <v>1083</v>
      </c>
      <c r="D34" s="36" t="s">
        <v>19</v>
      </c>
      <c r="E34" s="36" t="s">
        <v>346</v>
      </c>
      <c r="F34" s="36" t="s">
        <v>344</v>
      </c>
      <c r="G34" s="36" t="s">
        <v>251</v>
      </c>
      <c r="H34" s="36"/>
      <c r="I34" s="37" t="s">
        <v>26</v>
      </c>
      <c r="J34" s="37" t="s">
        <v>26</v>
      </c>
      <c r="K34" s="37" t="s">
        <v>26</v>
      </c>
    </row>
    <row r="35" spans="1:353" ht="35.25" customHeight="1" x14ac:dyDescent="0.25">
      <c r="A35" s="36" t="s">
        <v>71</v>
      </c>
      <c r="B35" s="37" t="s">
        <v>1084</v>
      </c>
      <c r="C35" s="36" t="s">
        <v>1085</v>
      </c>
      <c r="D35" s="36" t="s">
        <v>19</v>
      </c>
      <c r="E35" s="36" t="s">
        <v>346</v>
      </c>
      <c r="F35" s="36" t="s">
        <v>469</v>
      </c>
      <c r="G35" s="36" t="s">
        <v>295</v>
      </c>
      <c r="H35" s="36"/>
      <c r="I35" s="37" t="s">
        <v>26</v>
      </c>
      <c r="J35" s="37" t="s">
        <v>26</v>
      </c>
      <c r="K35" s="37" t="s">
        <v>26</v>
      </c>
    </row>
    <row r="36" spans="1:353" ht="35.25" customHeight="1" x14ac:dyDescent="0.25">
      <c r="A36" s="36" t="s">
        <v>80</v>
      </c>
      <c r="B36" s="37" t="s">
        <v>1086</v>
      </c>
      <c r="C36" s="36" t="s">
        <v>1040</v>
      </c>
      <c r="D36" s="36" t="s">
        <v>30</v>
      </c>
      <c r="E36" s="36" t="s">
        <v>317</v>
      </c>
      <c r="F36" s="36" t="s">
        <v>373</v>
      </c>
      <c r="G36" s="36" t="s">
        <v>277</v>
      </c>
      <c r="H36" s="36"/>
      <c r="I36" s="37" t="s">
        <v>26</v>
      </c>
      <c r="J36" s="37" t="s">
        <v>26</v>
      </c>
      <c r="K36" s="37" t="s">
        <v>26</v>
      </c>
    </row>
    <row r="37" spans="1:353" ht="35.25" customHeight="1" x14ac:dyDescent="0.25">
      <c r="A37" s="36" t="s">
        <v>54</v>
      </c>
      <c r="B37" s="37" t="s">
        <v>1087</v>
      </c>
      <c r="C37" s="36" t="s">
        <v>1088</v>
      </c>
      <c r="D37" s="36" t="s">
        <v>30</v>
      </c>
      <c r="E37" s="36" t="s">
        <v>343</v>
      </c>
      <c r="F37" s="36" t="s">
        <v>472</v>
      </c>
      <c r="G37" s="36" t="s">
        <v>395</v>
      </c>
      <c r="H37" s="36"/>
      <c r="I37" s="37" t="s">
        <v>26</v>
      </c>
      <c r="J37" s="37" t="s">
        <v>26</v>
      </c>
      <c r="K37" s="37" t="s">
        <v>26</v>
      </c>
    </row>
    <row r="38" spans="1:353" ht="35.25" customHeight="1" x14ac:dyDescent="0.25">
      <c r="A38" s="36" t="s">
        <v>124</v>
      </c>
      <c r="B38" s="37" t="s">
        <v>1089</v>
      </c>
      <c r="C38" s="36" t="s">
        <v>1090</v>
      </c>
      <c r="D38" s="36" t="s">
        <v>19</v>
      </c>
      <c r="E38" s="36" t="s">
        <v>346</v>
      </c>
      <c r="F38" s="36" t="s">
        <v>404</v>
      </c>
      <c r="G38" s="36" t="s">
        <v>295</v>
      </c>
      <c r="H38" s="36"/>
      <c r="I38" s="37" t="s">
        <v>26</v>
      </c>
      <c r="J38" s="37" t="s">
        <v>26</v>
      </c>
      <c r="K38" s="37" t="s">
        <v>26</v>
      </c>
    </row>
    <row r="39" spans="1:353" ht="35.25" customHeight="1" x14ac:dyDescent="0.25">
      <c r="A39" s="36" t="s">
        <v>86</v>
      </c>
      <c r="B39" s="37" t="s">
        <v>1091</v>
      </c>
      <c r="C39" s="36" t="s">
        <v>1092</v>
      </c>
      <c r="D39" s="36" t="s">
        <v>30</v>
      </c>
      <c r="E39" s="36" t="s">
        <v>323</v>
      </c>
      <c r="F39" s="36" t="s">
        <v>96</v>
      </c>
      <c r="G39" s="36" t="s">
        <v>559</v>
      </c>
      <c r="H39" s="36"/>
      <c r="I39" s="37" t="s">
        <v>26</v>
      </c>
      <c r="J39" s="37" t="s">
        <v>26</v>
      </c>
      <c r="K39" s="37" t="s">
        <v>26</v>
      </c>
    </row>
    <row r="40" spans="1:353" ht="35.25" customHeight="1" x14ac:dyDescent="0.25">
      <c r="A40" s="36" t="s">
        <v>64</v>
      </c>
      <c r="B40" s="37" t="s">
        <v>1093</v>
      </c>
      <c r="C40" s="36" t="s">
        <v>1094</v>
      </c>
      <c r="D40" s="36" t="s">
        <v>19</v>
      </c>
      <c r="E40" s="36" t="s">
        <v>370</v>
      </c>
      <c r="F40" s="36" t="s">
        <v>45</v>
      </c>
      <c r="G40" s="36" t="s">
        <v>251</v>
      </c>
      <c r="H40" s="36"/>
      <c r="I40" s="37" t="s">
        <v>26</v>
      </c>
      <c r="J40" s="37" t="s">
        <v>26</v>
      </c>
      <c r="K40" s="37" t="s">
        <v>26</v>
      </c>
    </row>
    <row r="41" spans="1:353" x14ac:dyDescent="0.25">
      <c r="G41" s="38"/>
      <c r="H41" s="38"/>
      <c r="MO41" s="12"/>
    </row>
    <row r="43" spans="1:353" s="3" customFormat="1" ht="33.950000000000003" customHeight="1" x14ac:dyDescent="0.25">
      <c r="D43" s="60"/>
      <c r="E43" s="60"/>
      <c r="F43" s="60"/>
      <c r="G43" s="60"/>
      <c r="H43" s="60"/>
      <c r="J43" s="128" t="s">
        <v>147</v>
      </c>
      <c r="K43" s="129"/>
    </row>
  </sheetData>
  <mergeCells count="12">
    <mergeCell ref="I7:K7"/>
    <mergeCell ref="J43:K43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" top="0.25" bottom="0.25" header="0.05" footer="0.05"/>
  <pageSetup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3"/>
  <sheetViews>
    <sheetView topLeftCell="A19" zoomScaleNormal="100" workbookViewId="0">
      <selection activeCell="H35" sqref="H35"/>
    </sheetView>
  </sheetViews>
  <sheetFormatPr defaultColWidth="9.140625" defaultRowHeight="15.75" x14ac:dyDescent="0.25"/>
  <cols>
    <col min="1" max="1" width="5" style="10" customWidth="1"/>
    <col min="2" max="2" width="21.5703125" style="2" customWidth="1"/>
    <col min="3" max="3" width="12.85546875" style="2" customWidth="1"/>
    <col min="4" max="5" width="8.5703125" style="22" customWidth="1"/>
    <col min="6" max="6" width="9.5703125" style="22" customWidth="1"/>
    <col min="7" max="7" width="10.7109375" style="22" customWidth="1"/>
    <col min="8" max="8" width="10.7109375" style="96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22"/>
      <c r="F1" s="22"/>
      <c r="G1" s="22"/>
      <c r="H1" s="96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22"/>
      <c r="F2" s="22"/>
      <c r="G2" s="22"/>
      <c r="H2" s="96"/>
      <c r="I2" s="2"/>
      <c r="J2" s="2"/>
      <c r="MO2" s="4"/>
    </row>
    <row r="3" spans="1:353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x14ac:dyDescent="0.25">
      <c r="A5" s="134" t="s">
        <v>1095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x14ac:dyDescent="0.25">
      <c r="A6" s="2"/>
      <c r="I6" s="2"/>
      <c r="J6" s="2"/>
    </row>
    <row r="7" spans="1:353" s="3" customFormat="1" ht="31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95"/>
      <c r="I7" s="127" t="s">
        <v>10</v>
      </c>
      <c r="J7" s="127"/>
      <c r="K7" s="127"/>
    </row>
    <row r="8" spans="1:353" s="3" customFormat="1" ht="46.9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95"/>
      <c r="I8" s="6" t="s">
        <v>13</v>
      </c>
      <c r="J8" s="6" t="s">
        <v>14</v>
      </c>
      <c r="K8" s="7" t="s">
        <v>15</v>
      </c>
    </row>
    <row r="9" spans="1:353" ht="39" customHeight="1" x14ac:dyDescent="0.25">
      <c r="A9" s="8" t="s">
        <v>16</v>
      </c>
      <c r="B9" s="9" t="s">
        <v>1096</v>
      </c>
      <c r="C9" s="8" t="s">
        <v>1097</v>
      </c>
      <c r="D9" s="8" t="s">
        <v>19</v>
      </c>
      <c r="E9" s="8" t="s">
        <v>362</v>
      </c>
      <c r="F9" s="8" t="s">
        <v>519</v>
      </c>
      <c r="G9" s="8" t="s">
        <v>559</v>
      </c>
      <c r="H9" s="8"/>
      <c r="I9" s="9" t="s">
        <v>26</v>
      </c>
      <c r="J9" s="9" t="s">
        <v>26</v>
      </c>
      <c r="K9" s="9" t="s">
        <v>26</v>
      </c>
    </row>
    <row r="10" spans="1:353" ht="39" customHeight="1" x14ac:dyDescent="0.25">
      <c r="A10" s="8" t="s">
        <v>21</v>
      </c>
      <c r="B10" s="9" t="s">
        <v>1098</v>
      </c>
      <c r="C10" s="8" t="s">
        <v>1070</v>
      </c>
      <c r="D10" s="8" t="s">
        <v>19</v>
      </c>
      <c r="E10" s="8" t="s">
        <v>370</v>
      </c>
      <c r="F10" s="8" t="s">
        <v>373</v>
      </c>
      <c r="G10" s="8" t="s">
        <v>374</v>
      </c>
      <c r="H10" s="8"/>
      <c r="I10" s="9" t="s">
        <v>26</v>
      </c>
      <c r="J10" s="9" t="s">
        <v>26</v>
      </c>
      <c r="K10" s="9" t="s">
        <v>26</v>
      </c>
    </row>
    <row r="11" spans="1:353" ht="39" customHeight="1" x14ac:dyDescent="0.25">
      <c r="A11" s="8" t="s">
        <v>27</v>
      </c>
      <c r="B11" s="9" t="s">
        <v>1099</v>
      </c>
      <c r="C11" s="8" t="s">
        <v>1100</v>
      </c>
      <c r="D11" s="8" t="s">
        <v>19</v>
      </c>
      <c r="E11" s="8" t="s">
        <v>387</v>
      </c>
      <c r="F11" s="8" t="s">
        <v>96</v>
      </c>
      <c r="G11" s="8" t="s">
        <v>559</v>
      </c>
      <c r="H11" s="8"/>
      <c r="I11" s="9" t="s">
        <v>26</v>
      </c>
      <c r="J11" s="9" t="s">
        <v>26</v>
      </c>
      <c r="K11" s="9" t="s">
        <v>26</v>
      </c>
    </row>
    <row r="12" spans="1:353" ht="39" customHeight="1" x14ac:dyDescent="0.25">
      <c r="A12" s="8" t="s">
        <v>34</v>
      </c>
      <c r="B12" s="9" t="s">
        <v>1101</v>
      </c>
      <c r="C12" s="8" t="s">
        <v>1102</v>
      </c>
      <c r="D12" s="8" t="s">
        <v>30</v>
      </c>
      <c r="E12" s="8" t="s">
        <v>343</v>
      </c>
      <c r="F12" s="8" t="s">
        <v>495</v>
      </c>
      <c r="G12" s="8" t="s">
        <v>378</v>
      </c>
      <c r="H12" s="8" t="s">
        <v>1439</v>
      </c>
      <c r="I12" s="9" t="s">
        <v>82</v>
      </c>
      <c r="J12" s="9" t="s">
        <v>26</v>
      </c>
      <c r="K12" s="9" t="s">
        <v>67</v>
      </c>
    </row>
    <row r="13" spans="1:353" ht="39" customHeight="1" x14ac:dyDescent="0.25">
      <c r="A13" s="8" t="s">
        <v>38</v>
      </c>
      <c r="B13" s="9" t="s">
        <v>1103</v>
      </c>
      <c r="C13" s="8" t="s">
        <v>386</v>
      </c>
      <c r="D13" s="8" t="s">
        <v>19</v>
      </c>
      <c r="E13" s="8" t="s">
        <v>387</v>
      </c>
      <c r="F13" s="8" t="s">
        <v>891</v>
      </c>
      <c r="G13" s="8" t="s">
        <v>230</v>
      </c>
      <c r="H13" s="8">
        <v>24</v>
      </c>
      <c r="I13" s="9" t="s">
        <v>26</v>
      </c>
      <c r="J13" s="9" t="s">
        <v>26</v>
      </c>
      <c r="K13" s="9" t="s">
        <v>225</v>
      </c>
    </row>
    <row r="14" spans="1:353" ht="39" customHeight="1" x14ac:dyDescent="0.25">
      <c r="A14" s="8" t="s">
        <v>42</v>
      </c>
      <c r="B14" s="9" t="s">
        <v>1104</v>
      </c>
      <c r="C14" s="8" t="s">
        <v>1105</v>
      </c>
      <c r="D14" s="8" t="s">
        <v>30</v>
      </c>
      <c r="E14" s="8" t="s">
        <v>370</v>
      </c>
      <c r="F14" s="8" t="s">
        <v>891</v>
      </c>
      <c r="G14" s="8" t="s">
        <v>559</v>
      </c>
      <c r="H14" s="8">
        <v>24</v>
      </c>
      <c r="I14" s="9" t="s">
        <v>82</v>
      </c>
      <c r="J14" s="9" t="s">
        <v>26</v>
      </c>
      <c r="K14" s="9" t="s">
        <v>67</v>
      </c>
    </row>
    <row r="15" spans="1:353" ht="39" customHeight="1" x14ac:dyDescent="0.25">
      <c r="A15" s="8" t="s">
        <v>47</v>
      </c>
      <c r="B15" s="9" t="s">
        <v>1053</v>
      </c>
      <c r="C15" s="8" t="s">
        <v>1106</v>
      </c>
      <c r="D15" s="8" t="s">
        <v>30</v>
      </c>
      <c r="E15" s="8" t="s">
        <v>346</v>
      </c>
      <c r="F15" s="8" t="s">
        <v>344</v>
      </c>
      <c r="G15" s="8" t="s">
        <v>46</v>
      </c>
      <c r="H15" s="8"/>
      <c r="I15" s="9" t="s">
        <v>26</v>
      </c>
      <c r="J15" s="9" t="s">
        <v>26</v>
      </c>
      <c r="K15" s="9" t="s">
        <v>26</v>
      </c>
    </row>
    <row r="16" spans="1:353" ht="39" customHeight="1" x14ac:dyDescent="0.25">
      <c r="A16" s="8" t="s">
        <v>51</v>
      </c>
      <c r="B16" s="9" t="s">
        <v>1078</v>
      </c>
      <c r="C16" s="8" t="s">
        <v>1107</v>
      </c>
      <c r="D16" s="8" t="s">
        <v>30</v>
      </c>
      <c r="E16" s="8" t="s">
        <v>346</v>
      </c>
      <c r="F16" s="8" t="s">
        <v>391</v>
      </c>
      <c r="G16" s="8" t="s">
        <v>251</v>
      </c>
      <c r="H16" s="8" t="s">
        <v>1438</v>
      </c>
      <c r="I16" s="9" t="s">
        <v>26</v>
      </c>
      <c r="J16" s="9" t="s">
        <v>26</v>
      </c>
      <c r="K16" s="9" t="s">
        <v>26</v>
      </c>
    </row>
    <row r="17" spans="1:11" ht="39" customHeight="1" x14ac:dyDescent="0.25">
      <c r="A17" s="8" t="s">
        <v>57</v>
      </c>
      <c r="B17" s="9" t="s">
        <v>1108</v>
      </c>
      <c r="C17" s="8" t="s">
        <v>322</v>
      </c>
      <c r="D17" s="8" t="s">
        <v>19</v>
      </c>
      <c r="E17" s="8" t="s">
        <v>323</v>
      </c>
      <c r="F17" s="8" t="s">
        <v>153</v>
      </c>
      <c r="G17" s="8" t="s">
        <v>66</v>
      </c>
      <c r="H17" s="8">
        <v>12.9</v>
      </c>
      <c r="I17" s="9" t="s">
        <v>168</v>
      </c>
      <c r="J17" s="9" t="s">
        <v>26</v>
      </c>
      <c r="K17" s="9" t="s">
        <v>26</v>
      </c>
    </row>
    <row r="18" spans="1:11" ht="39" customHeight="1" x14ac:dyDescent="0.25">
      <c r="A18" s="8" t="s">
        <v>61</v>
      </c>
      <c r="B18" s="9" t="s">
        <v>1109</v>
      </c>
      <c r="C18" s="8" t="s">
        <v>1110</v>
      </c>
      <c r="D18" s="8" t="s">
        <v>30</v>
      </c>
      <c r="E18" s="8" t="s">
        <v>323</v>
      </c>
      <c r="F18" s="8" t="s">
        <v>882</v>
      </c>
      <c r="G18" s="8" t="s">
        <v>277</v>
      </c>
      <c r="H18" s="8"/>
      <c r="I18" s="9" t="s">
        <v>26</v>
      </c>
      <c r="J18" s="9" t="s">
        <v>26</v>
      </c>
      <c r="K18" s="9" t="s">
        <v>26</v>
      </c>
    </row>
    <row r="19" spans="1:11" ht="39" customHeight="1" x14ac:dyDescent="0.25">
      <c r="A19" s="8" t="s">
        <v>68</v>
      </c>
      <c r="B19" s="9" t="s">
        <v>1111</v>
      </c>
      <c r="C19" s="8" t="s">
        <v>1112</v>
      </c>
      <c r="D19" s="8" t="s">
        <v>19</v>
      </c>
      <c r="E19" s="8" t="s">
        <v>343</v>
      </c>
      <c r="F19" s="8" t="s">
        <v>366</v>
      </c>
      <c r="G19" s="8" t="s">
        <v>374</v>
      </c>
      <c r="H19" s="8"/>
      <c r="I19" s="9" t="s">
        <v>82</v>
      </c>
      <c r="J19" s="9" t="s">
        <v>26</v>
      </c>
      <c r="K19" s="9" t="s">
        <v>225</v>
      </c>
    </row>
    <row r="20" spans="1:11" ht="39" customHeight="1" x14ac:dyDescent="0.25">
      <c r="A20" s="8" t="s">
        <v>72</v>
      </c>
      <c r="B20" s="9" t="s">
        <v>1113</v>
      </c>
      <c r="C20" s="8" t="s">
        <v>1114</v>
      </c>
      <c r="D20" s="8" t="s">
        <v>30</v>
      </c>
      <c r="E20" s="8" t="s">
        <v>387</v>
      </c>
      <c r="F20" s="8" t="s">
        <v>472</v>
      </c>
      <c r="G20" s="8" t="s">
        <v>255</v>
      </c>
      <c r="H20" s="8">
        <v>22.5</v>
      </c>
      <c r="I20" s="9" t="s">
        <v>26</v>
      </c>
      <c r="J20" s="9" t="s">
        <v>26</v>
      </c>
      <c r="K20" s="9" t="s">
        <v>67</v>
      </c>
    </row>
    <row r="21" spans="1:11" ht="39" customHeight="1" x14ac:dyDescent="0.25">
      <c r="A21" s="8" t="s">
        <v>77</v>
      </c>
      <c r="B21" s="9" t="s">
        <v>1115</v>
      </c>
      <c r="C21" s="8" t="s">
        <v>1116</v>
      </c>
      <c r="D21" s="8" t="s">
        <v>30</v>
      </c>
      <c r="E21" s="8" t="s">
        <v>317</v>
      </c>
      <c r="F21" s="8" t="s">
        <v>891</v>
      </c>
      <c r="G21" s="8" t="s">
        <v>428</v>
      </c>
      <c r="H21" s="8">
        <v>24</v>
      </c>
      <c r="I21" s="9" t="s">
        <v>26</v>
      </c>
      <c r="J21" s="9" t="s">
        <v>26</v>
      </c>
      <c r="K21" s="9" t="s">
        <v>67</v>
      </c>
    </row>
    <row r="22" spans="1:11" ht="39" customHeight="1" x14ac:dyDescent="0.25">
      <c r="A22" s="8" t="s">
        <v>83</v>
      </c>
      <c r="B22" s="9" t="s">
        <v>1117</v>
      </c>
      <c r="C22" s="8" t="s">
        <v>1118</v>
      </c>
      <c r="D22" s="8" t="s">
        <v>30</v>
      </c>
      <c r="E22" s="8" t="s">
        <v>353</v>
      </c>
      <c r="F22" s="8" t="s">
        <v>516</v>
      </c>
      <c r="G22" s="8" t="s">
        <v>295</v>
      </c>
      <c r="H22" s="8"/>
      <c r="I22" s="9" t="s">
        <v>26</v>
      </c>
      <c r="J22" s="9" t="s">
        <v>26</v>
      </c>
      <c r="K22" s="9" t="s">
        <v>26</v>
      </c>
    </row>
    <row r="23" spans="1:11" ht="39" customHeight="1" x14ac:dyDescent="0.25">
      <c r="A23" s="8" t="s">
        <v>87</v>
      </c>
      <c r="B23" s="9" t="s">
        <v>1119</v>
      </c>
      <c r="C23" s="8" t="s">
        <v>359</v>
      </c>
      <c r="D23" s="8" t="s">
        <v>30</v>
      </c>
      <c r="E23" s="8" t="s">
        <v>343</v>
      </c>
      <c r="F23" s="8" t="s">
        <v>87</v>
      </c>
      <c r="G23" s="8" t="s">
        <v>237</v>
      </c>
      <c r="H23" s="8"/>
      <c r="I23" s="9" t="s">
        <v>26</v>
      </c>
      <c r="J23" s="9" t="s">
        <v>26</v>
      </c>
      <c r="K23" s="9" t="s">
        <v>26</v>
      </c>
    </row>
    <row r="24" spans="1:11" ht="39" customHeight="1" x14ac:dyDescent="0.25">
      <c r="A24" s="8" t="s">
        <v>91</v>
      </c>
      <c r="B24" s="9" t="s">
        <v>140</v>
      </c>
      <c r="C24" s="8" t="s">
        <v>1120</v>
      </c>
      <c r="D24" s="8" t="s">
        <v>19</v>
      </c>
      <c r="E24" s="8" t="s">
        <v>343</v>
      </c>
      <c r="F24" s="8" t="s">
        <v>469</v>
      </c>
      <c r="G24" s="8" t="s">
        <v>559</v>
      </c>
      <c r="H24" s="8"/>
      <c r="I24" s="9" t="s">
        <v>26</v>
      </c>
      <c r="J24" s="9" t="s">
        <v>26</v>
      </c>
      <c r="K24" s="9" t="s">
        <v>26</v>
      </c>
    </row>
    <row r="25" spans="1:11" ht="39" customHeight="1" x14ac:dyDescent="0.25">
      <c r="A25" s="8" t="s">
        <v>96</v>
      </c>
      <c r="B25" s="9" t="s">
        <v>1121</v>
      </c>
      <c r="C25" s="8" t="s">
        <v>1122</v>
      </c>
      <c r="D25" s="8" t="s">
        <v>30</v>
      </c>
      <c r="E25" s="8" t="s">
        <v>353</v>
      </c>
      <c r="F25" s="8" t="s">
        <v>656</v>
      </c>
      <c r="G25" s="8" t="s">
        <v>255</v>
      </c>
      <c r="H25" s="8"/>
      <c r="I25" s="9" t="s">
        <v>26</v>
      </c>
      <c r="J25" s="9" t="s">
        <v>26</v>
      </c>
      <c r="K25" s="9" t="s">
        <v>26</v>
      </c>
    </row>
    <row r="26" spans="1:11" ht="39" customHeight="1" x14ac:dyDescent="0.25">
      <c r="A26" s="8" t="s">
        <v>99</v>
      </c>
      <c r="B26" s="9" t="s">
        <v>1123</v>
      </c>
      <c r="C26" s="8" t="s">
        <v>1124</v>
      </c>
      <c r="D26" s="8" t="s">
        <v>30</v>
      </c>
      <c r="E26" s="8" t="s">
        <v>346</v>
      </c>
      <c r="F26" s="8" t="s">
        <v>87</v>
      </c>
      <c r="G26" s="8" t="s">
        <v>251</v>
      </c>
      <c r="H26" s="8"/>
      <c r="I26" s="9" t="s">
        <v>26</v>
      </c>
      <c r="J26" s="9" t="s">
        <v>26</v>
      </c>
      <c r="K26" s="9" t="s">
        <v>26</v>
      </c>
    </row>
    <row r="27" spans="1:11" ht="39" customHeight="1" x14ac:dyDescent="0.25">
      <c r="A27" s="8" t="s">
        <v>102</v>
      </c>
      <c r="B27" s="9" t="s">
        <v>1125</v>
      </c>
      <c r="C27" s="8" t="s">
        <v>334</v>
      </c>
      <c r="D27" s="8" t="s">
        <v>30</v>
      </c>
      <c r="E27" s="8" t="s">
        <v>317</v>
      </c>
      <c r="F27" s="8" t="s">
        <v>102</v>
      </c>
      <c r="G27" s="8" t="s">
        <v>355</v>
      </c>
      <c r="H27" s="8"/>
      <c r="I27" s="9" t="s">
        <v>26</v>
      </c>
      <c r="J27" s="9" t="s">
        <v>26</v>
      </c>
      <c r="K27" s="9" t="s">
        <v>26</v>
      </c>
    </row>
    <row r="28" spans="1:11" ht="39" customHeight="1" x14ac:dyDescent="0.25">
      <c r="A28" s="8" t="s">
        <v>106</v>
      </c>
      <c r="B28" s="9" t="s">
        <v>1126</v>
      </c>
      <c r="C28" s="8" t="s">
        <v>1127</v>
      </c>
      <c r="D28" s="8" t="s">
        <v>30</v>
      </c>
      <c r="E28" s="8" t="s">
        <v>346</v>
      </c>
      <c r="F28" s="8" t="s">
        <v>461</v>
      </c>
      <c r="G28" s="8" t="s">
        <v>295</v>
      </c>
      <c r="H28" s="8"/>
      <c r="I28" s="9" t="s">
        <v>26</v>
      </c>
      <c r="J28" s="9" t="s">
        <v>26</v>
      </c>
      <c r="K28" s="9" t="s">
        <v>26</v>
      </c>
    </row>
    <row r="29" spans="1:11" ht="39" customHeight="1" x14ac:dyDescent="0.25">
      <c r="A29" s="8" t="s">
        <v>110</v>
      </c>
      <c r="B29" s="9" t="s">
        <v>1128</v>
      </c>
      <c r="C29" s="8" t="s">
        <v>1127</v>
      </c>
      <c r="D29" s="8" t="s">
        <v>30</v>
      </c>
      <c r="E29" s="8" t="s">
        <v>346</v>
      </c>
      <c r="F29" s="8" t="s">
        <v>65</v>
      </c>
      <c r="G29" s="8" t="s">
        <v>230</v>
      </c>
      <c r="H29" s="8"/>
      <c r="I29" s="9" t="s">
        <v>26</v>
      </c>
      <c r="J29" s="9" t="s">
        <v>26</v>
      </c>
      <c r="K29" s="9" t="s">
        <v>26</v>
      </c>
    </row>
    <row r="30" spans="1:11" ht="39" customHeight="1" x14ac:dyDescent="0.25">
      <c r="A30" s="8" t="s">
        <v>113</v>
      </c>
      <c r="B30" s="9" t="s">
        <v>1129</v>
      </c>
      <c r="C30" s="8" t="s">
        <v>968</v>
      </c>
      <c r="D30" s="8" t="s">
        <v>19</v>
      </c>
      <c r="E30" s="8" t="s">
        <v>346</v>
      </c>
      <c r="F30" s="8" t="s">
        <v>469</v>
      </c>
      <c r="G30" s="8" t="s">
        <v>559</v>
      </c>
      <c r="H30" s="8"/>
      <c r="I30" s="9" t="s">
        <v>26</v>
      </c>
      <c r="J30" s="9" t="s">
        <v>26</v>
      </c>
      <c r="K30" s="9" t="s">
        <v>26</v>
      </c>
    </row>
    <row r="31" spans="1:11" ht="39" customHeight="1" x14ac:dyDescent="0.25">
      <c r="A31" s="8" t="s">
        <v>117</v>
      </c>
      <c r="B31" s="9" t="s">
        <v>1130</v>
      </c>
      <c r="C31" s="8" t="s">
        <v>902</v>
      </c>
      <c r="D31" s="8" t="s">
        <v>30</v>
      </c>
      <c r="E31" s="8" t="s">
        <v>346</v>
      </c>
      <c r="F31" s="8" t="s">
        <v>1131</v>
      </c>
      <c r="G31" s="8" t="s">
        <v>251</v>
      </c>
      <c r="H31" s="8"/>
      <c r="I31" s="9" t="s">
        <v>26</v>
      </c>
      <c r="J31" s="9" t="s">
        <v>26</v>
      </c>
      <c r="K31" s="9" t="s">
        <v>26</v>
      </c>
    </row>
    <row r="32" spans="1:11" ht="39" customHeight="1" x14ac:dyDescent="0.25">
      <c r="A32" s="8" t="s">
        <v>121</v>
      </c>
      <c r="B32" s="9" t="s">
        <v>1132</v>
      </c>
      <c r="C32" s="8" t="s">
        <v>1133</v>
      </c>
      <c r="D32" s="8" t="s">
        <v>19</v>
      </c>
      <c r="E32" s="8" t="s">
        <v>353</v>
      </c>
      <c r="F32" s="8" t="s">
        <v>72</v>
      </c>
      <c r="G32" s="8" t="s">
        <v>25</v>
      </c>
      <c r="H32" s="8">
        <v>12.3</v>
      </c>
      <c r="I32" s="9" t="s">
        <v>1134</v>
      </c>
      <c r="J32" s="9" t="s">
        <v>1135</v>
      </c>
      <c r="K32" s="9" t="s">
        <v>26</v>
      </c>
    </row>
    <row r="33" spans="1:353" ht="39" customHeight="1" x14ac:dyDescent="0.25">
      <c r="A33" s="8" t="s">
        <v>126</v>
      </c>
      <c r="B33" s="9" t="s">
        <v>1136</v>
      </c>
      <c r="C33" s="8" t="s">
        <v>1026</v>
      </c>
      <c r="D33" s="8" t="s">
        <v>19</v>
      </c>
      <c r="E33" s="8" t="s">
        <v>323</v>
      </c>
      <c r="F33" s="8" t="s">
        <v>469</v>
      </c>
      <c r="G33" s="8" t="s">
        <v>395</v>
      </c>
      <c r="H33" s="8"/>
      <c r="I33" s="9" t="s">
        <v>26</v>
      </c>
      <c r="J33" s="9" t="s">
        <v>26</v>
      </c>
      <c r="K33" s="9" t="s">
        <v>26</v>
      </c>
    </row>
    <row r="34" spans="1:353" ht="39" customHeight="1" x14ac:dyDescent="0.25">
      <c r="A34" s="8" t="s">
        <v>129</v>
      </c>
      <c r="B34" s="9" t="s">
        <v>1137</v>
      </c>
      <c r="C34" s="8" t="s">
        <v>1138</v>
      </c>
      <c r="D34" s="8" t="s">
        <v>30</v>
      </c>
      <c r="E34" s="8" t="s">
        <v>317</v>
      </c>
      <c r="F34" s="8" t="s">
        <v>218</v>
      </c>
      <c r="G34" s="8" t="s">
        <v>295</v>
      </c>
      <c r="H34" s="8"/>
      <c r="I34" s="9" t="s">
        <v>26</v>
      </c>
      <c r="J34" s="9" t="s">
        <v>26</v>
      </c>
      <c r="K34" s="9" t="s">
        <v>26</v>
      </c>
    </row>
    <row r="35" spans="1:353" ht="39" customHeight="1" x14ac:dyDescent="0.25">
      <c r="A35" s="8" t="s">
        <v>116</v>
      </c>
      <c r="B35" s="9" t="s">
        <v>1139</v>
      </c>
      <c r="C35" s="8" t="s">
        <v>1140</v>
      </c>
      <c r="D35" s="8" t="s">
        <v>30</v>
      </c>
      <c r="E35" s="8" t="s">
        <v>387</v>
      </c>
      <c r="F35" s="8" t="s">
        <v>1131</v>
      </c>
      <c r="G35" s="8" t="s">
        <v>66</v>
      </c>
      <c r="H35" s="8" t="s">
        <v>60</v>
      </c>
      <c r="I35" s="9" t="s">
        <v>26</v>
      </c>
      <c r="J35" s="9" t="s">
        <v>169</v>
      </c>
      <c r="K35" s="9" t="s">
        <v>26</v>
      </c>
    </row>
    <row r="36" spans="1:353" ht="39" customHeight="1" x14ac:dyDescent="0.25">
      <c r="A36" s="8" t="s">
        <v>71</v>
      </c>
      <c r="B36" s="9" t="s">
        <v>1141</v>
      </c>
      <c r="C36" s="8" t="s">
        <v>1142</v>
      </c>
      <c r="D36" s="8" t="s">
        <v>30</v>
      </c>
      <c r="E36" s="8" t="s">
        <v>383</v>
      </c>
      <c r="F36" s="8" t="s">
        <v>81</v>
      </c>
      <c r="G36" s="8" t="s">
        <v>251</v>
      </c>
      <c r="H36" s="8"/>
      <c r="I36" s="9" t="s">
        <v>26</v>
      </c>
      <c r="J36" s="9" t="s">
        <v>26</v>
      </c>
      <c r="K36" s="9" t="s">
        <v>26</v>
      </c>
    </row>
    <row r="37" spans="1:353" ht="39" customHeight="1" x14ac:dyDescent="0.25">
      <c r="A37" s="8" t="s">
        <v>80</v>
      </c>
      <c r="B37" s="9" t="s">
        <v>1143</v>
      </c>
      <c r="C37" s="8" t="s">
        <v>1144</v>
      </c>
      <c r="D37" s="8" t="s">
        <v>30</v>
      </c>
      <c r="E37" s="8" t="s">
        <v>339</v>
      </c>
      <c r="F37" s="8">
        <v>18</v>
      </c>
      <c r="G37" s="8">
        <v>109</v>
      </c>
      <c r="H37" s="8"/>
      <c r="I37" s="9" t="s">
        <v>26</v>
      </c>
      <c r="J37" s="9" t="s">
        <v>26</v>
      </c>
      <c r="K37" s="9" t="s">
        <v>26</v>
      </c>
    </row>
    <row r="38" spans="1:353" ht="39" customHeight="1" x14ac:dyDescent="0.25">
      <c r="A38" s="8" t="s">
        <v>54</v>
      </c>
      <c r="B38" s="9" t="s">
        <v>1145</v>
      </c>
      <c r="C38" s="8" t="s">
        <v>842</v>
      </c>
      <c r="D38" s="8" t="s">
        <v>30</v>
      </c>
      <c r="E38" s="8" t="s">
        <v>346</v>
      </c>
      <c r="F38" s="8" t="s">
        <v>60</v>
      </c>
      <c r="G38" s="8" t="s">
        <v>295</v>
      </c>
      <c r="H38" s="8"/>
      <c r="I38" s="9" t="s">
        <v>26</v>
      </c>
      <c r="J38" s="9" t="s">
        <v>26</v>
      </c>
      <c r="K38" s="9" t="s">
        <v>26</v>
      </c>
    </row>
    <row r="39" spans="1:353" ht="39" customHeight="1" x14ac:dyDescent="0.25">
      <c r="A39" s="8" t="s">
        <v>124</v>
      </c>
      <c r="B39" s="9" t="s">
        <v>1146</v>
      </c>
      <c r="C39" s="8" t="s">
        <v>1013</v>
      </c>
      <c r="D39" s="8" t="s">
        <v>30</v>
      </c>
      <c r="E39" s="8" t="s">
        <v>323</v>
      </c>
      <c r="F39" s="8" t="s">
        <v>153</v>
      </c>
      <c r="G39" s="8" t="s">
        <v>37</v>
      </c>
      <c r="H39" s="8">
        <v>13</v>
      </c>
      <c r="I39" s="9" t="s">
        <v>168</v>
      </c>
      <c r="J39" s="9" t="s">
        <v>169</v>
      </c>
      <c r="K39" s="9" t="s">
        <v>26</v>
      </c>
    </row>
    <row r="40" spans="1:353" ht="39" customHeight="1" x14ac:dyDescent="0.25">
      <c r="A40" s="8" t="s">
        <v>86</v>
      </c>
      <c r="B40" s="9" t="s">
        <v>1147</v>
      </c>
      <c r="C40" s="8" t="s">
        <v>1088</v>
      </c>
      <c r="D40" s="8" t="s">
        <v>30</v>
      </c>
      <c r="E40" s="8" t="s">
        <v>343</v>
      </c>
      <c r="F40" s="8" t="s">
        <v>601</v>
      </c>
      <c r="G40" s="8" t="s">
        <v>251</v>
      </c>
      <c r="H40" s="8"/>
      <c r="I40" s="9" t="s">
        <v>26</v>
      </c>
      <c r="J40" s="9" t="s">
        <v>26</v>
      </c>
      <c r="K40" s="9" t="s">
        <v>26</v>
      </c>
    </row>
    <row r="41" spans="1:353" x14ac:dyDescent="0.25">
      <c r="G41" s="38"/>
      <c r="H41" s="38"/>
      <c r="MO41" s="12"/>
    </row>
    <row r="43" spans="1:353" s="3" customFormat="1" ht="33.950000000000003" customHeight="1" x14ac:dyDescent="0.25">
      <c r="D43" s="39"/>
      <c r="E43" s="39"/>
      <c r="F43" s="39"/>
      <c r="G43" s="39"/>
      <c r="H43" s="39"/>
      <c r="J43" s="128" t="s">
        <v>147</v>
      </c>
      <c r="K43" s="129"/>
    </row>
  </sheetData>
  <mergeCells count="12">
    <mergeCell ref="I7:K7"/>
    <mergeCell ref="J43:K43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" top="0.25" bottom="0.25" header="0.3" footer="0.3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7" workbookViewId="0">
      <selection activeCell="L16" sqref="L16"/>
    </sheetView>
  </sheetViews>
  <sheetFormatPr defaultColWidth="9.140625" defaultRowHeight="15" x14ac:dyDescent="0.25"/>
  <cols>
    <col min="1" max="1" width="5" style="13" customWidth="1"/>
    <col min="2" max="2" width="29.5703125" customWidth="1"/>
    <col min="3" max="3" width="12.85546875" customWidth="1"/>
    <col min="4" max="7" width="13.85546875" style="13" customWidth="1"/>
    <col min="8" max="8" width="13.85546875" style="94" customWidth="1"/>
    <col min="9" max="11" width="29.7109375" customWidth="1"/>
    <col min="12" max="352" width="9.140625" customWidth="1"/>
    <col min="353" max="353" width="28.7109375" bestFit="1" customWidth="1"/>
    <col min="354" max="354" width="9.140625" customWidth="1"/>
  </cols>
  <sheetData>
    <row r="1" spans="1:11" ht="17.100000000000001" customHeight="1" x14ac:dyDescent="0.25">
      <c r="A1" s="122" t="s">
        <v>0</v>
      </c>
      <c r="B1" s="122"/>
      <c r="C1" s="122"/>
      <c r="D1" s="122"/>
    </row>
    <row r="2" spans="1:11" ht="17.100000000000001" customHeight="1" x14ac:dyDescent="0.25">
      <c r="A2" s="122" t="s">
        <v>1</v>
      </c>
      <c r="B2" s="122"/>
      <c r="C2" s="122"/>
      <c r="D2" s="122"/>
    </row>
    <row r="4" spans="1:11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x14ac:dyDescent="0.25">
      <c r="A5" s="149" t="s">
        <v>314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7" spans="1:11" s="58" customFormat="1" ht="31.5" customHeight="1" x14ac:dyDescent="0.25">
      <c r="A7" s="148" t="s">
        <v>4</v>
      </c>
      <c r="B7" s="148" t="s">
        <v>5</v>
      </c>
      <c r="C7" s="148" t="s">
        <v>6</v>
      </c>
      <c r="D7" s="150" t="s">
        <v>7</v>
      </c>
      <c r="E7" s="150" t="s">
        <v>8</v>
      </c>
      <c r="F7" s="150" t="s">
        <v>9</v>
      </c>
      <c r="G7" s="150"/>
      <c r="H7" s="103"/>
      <c r="I7" s="148" t="s">
        <v>10</v>
      </c>
      <c r="J7" s="148"/>
      <c r="K7" s="148"/>
    </row>
    <row r="8" spans="1:11" s="58" customFormat="1" ht="46.9" customHeight="1" x14ac:dyDescent="0.25">
      <c r="A8" s="148"/>
      <c r="B8" s="148"/>
      <c r="C8" s="148"/>
      <c r="D8" s="150"/>
      <c r="E8" s="150"/>
      <c r="F8" s="51" t="s">
        <v>11</v>
      </c>
      <c r="G8" s="51" t="s">
        <v>12</v>
      </c>
      <c r="H8" s="103"/>
      <c r="I8" s="52" t="s">
        <v>13</v>
      </c>
      <c r="J8" s="52" t="s">
        <v>14</v>
      </c>
      <c r="K8" s="52" t="s">
        <v>15</v>
      </c>
    </row>
    <row r="9" spans="1:11" ht="30.75" customHeight="1" x14ac:dyDescent="0.25">
      <c r="A9" s="62" t="s">
        <v>16</v>
      </c>
      <c r="B9" s="61" t="s">
        <v>315</v>
      </c>
      <c r="C9" s="61" t="s">
        <v>316</v>
      </c>
      <c r="D9" s="62" t="s">
        <v>19</v>
      </c>
      <c r="E9" s="62" t="s">
        <v>317</v>
      </c>
      <c r="F9" s="62">
        <v>21.5</v>
      </c>
      <c r="G9" s="62">
        <v>111</v>
      </c>
      <c r="H9" s="62"/>
      <c r="I9" s="61" t="s">
        <v>26</v>
      </c>
      <c r="J9" s="61" t="s">
        <v>26</v>
      </c>
      <c r="K9" s="61" t="s">
        <v>26</v>
      </c>
    </row>
    <row r="10" spans="1:11" ht="30.75" customHeight="1" x14ac:dyDescent="0.25">
      <c r="A10" s="62" t="s">
        <v>21</v>
      </c>
      <c r="B10" s="61" t="s">
        <v>318</v>
      </c>
      <c r="C10" s="61" t="s">
        <v>319</v>
      </c>
      <c r="D10" s="62" t="s">
        <v>19</v>
      </c>
      <c r="E10" s="62" t="s">
        <v>320</v>
      </c>
      <c r="F10" s="62">
        <v>16.3</v>
      </c>
      <c r="G10" s="62">
        <v>105</v>
      </c>
      <c r="H10" s="62"/>
      <c r="I10" s="61" t="s">
        <v>26</v>
      </c>
      <c r="J10" s="61" t="s">
        <v>26</v>
      </c>
      <c r="K10" s="61" t="s">
        <v>26</v>
      </c>
    </row>
    <row r="11" spans="1:11" ht="30.75" customHeight="1" x14ac:dyDescent="0.25">
      <c r="A11" s="62" t="s">
        <v>27</v>
      </c>
      <c r="B11" s="61" t="s">
        <v>321</v>
      </c>
      <c r="C11" s="61" t="s">
        <v>322</v>
      </c>
      <c r="D11" s="62" t="s">
        <v>19</v>
      </c>
      <c r="E11" s="62" t="s">
        <v>323</v>
      </c>
      <c r="F11" s="62" t="s">
        <v>313</v>
      </c>
      <c r="G11" s="62" t="s">
        <v>324</v>
      </c>
      <c r="H11" s="62">
        <v>23.7</v>
      </c>
      <c r="I11" s="61" t="s">
        <v>82</v>
      </c>
      <c r="J11" s="61" t="s">
        <v>26</v>
      </c>
      <c r="K11" s="61" t="s">
        <v>67</v>
      </c>
    </row>
    <row r="12" spans="1:11" ht="30.75" customHeight="1" x14ac:dyDescent="0.25">
      <c r="A12" s="62" t="s">
        <v>34</v>
      </c>
      <c r="B12" s="61" t="s">
        <v>325</v>
      </c>
      <c r="C12" s="61" t="s">
        <v>326</v>
      </c>
      <c r="D12" s="62" t="s">
        <v>30</v>
      </c>
      <c r="E12" s="62" t="s">
        <v>320</v>
      </c>
      <c r="F12" s="62" t="s">
        <v>180</v>
      </c>
      <c r="G12" s="62" t="s">
        <v>324</v>
      </c>
      <c r="H12" s="62"/>
      <c r="I12" s="61" t="s">
        <v>26</v>
      </c>
      <c r="J12" s="61" t="s">
        <v>26</v>
      </c>
      <c r="K12" s="61" t="s">
        <v>26</v>
      </c>
    </row>
    <row r="13" spans="1:11" ht="30.75" customHeight="1" x14ac:dyDescent="0.25">
      <c r="A13" s="62" t="s">
        <v>38</v>
      </c>
      <c r="B13" s="61" t="s">
        <v>327</v>
      </c>
      <c r="C13" s="61" t="s">
        <v>328</v>
      </c>
      <c r="D13" s="62" t="s">
        <v>30</v>
      </c>
      <c r="E13" s="62" t="s">
        <v>323</v>
      </c>
      <c r="F13" s="62" t="s">
        <v>329</v>
      </c>
      <c r="G13" s="62" t="s">
        <v>330</v>
      </c>
      <c r="H13" s="62" t="s">
        <v>1443</v>
      </c>
      <c r="I13" s="61" t="s">
        <v>82</v>
      </c>
      <c r="J13" s="61" t="s">
        <v>82</v>
      </c>
      <c r="K13" s="61" t="s">
        <v>67</v>
      </c>
    </row>
    <row r="14" spans="1:11" ht="30.75" customHeight="1" x14ac:dyDescent="0.25">
      <c r="A14" s="62" t="s">
        <v>42</v>
      </c>
      <c r="B14" s="61" t="s">
        <v>331</v>
      </c>
      <c r="C14" s="61" t="s">
        <v>332</v>
      </c>
      <c r="D14" s="62" t="s">
        <v>30</v>
      </c>
      <c r="E14" s="62" t="s">
        <v>323</v>
      </c>
      <c r="F14" s="62" t="s">
        <v>222</v>
      </c>
      <c r="G14" s="62" t="s">
        <v>46</v>
      </c>
      <c r="H14" s="62"/>
      <c r="I14" s="61" t="s">
        <v>26</v>
      </c>
      <c r="J14" s="61" t="s">
        <v>26</v>
      </c>
      <c r="K14" s="61" t="s">
        <v>26</v>
      </c>
    </row>
    <row r="15" spans="1:11" ht="30.75" customHeight="1" x14ac:dyDescent="0.25">
      <c r="A15" s="62" t="s">
        <v>47</v>
      </c>
      <c r="B15" s="61" t="s">
        <v>333</v>
      </c>
      <c r="C15" s="61" t="s">
        <v>334</v>
      </c>
      <c r="D15" s="62" t="s">
        <v>19</v>
      </c>
      <c r="E15" s="62" t="s">
        <v>317</v>
      </c>
      <c r="F15" s="62" t="s">
        <v>335</v>
      </c>
      <c r="G15" s="62" t="s">
        <v>336</v>
      </c>
      <c r="H15" s="62"/>
      <c r="I15" s="61" t="s">
        <v>82</v>
      </c>
      <c r="J15" s="61" t="s">
        <v>82</v>
      </c>
      <c r="K15" s="61" t="s">
        <v>225</v>
      </c>
    </row>
    <row r="16" spans="1:11" ht="30.75" customHeight="1" x14ac:dyDescent="0.25">
      <c r="A16" s="62" t="s">
        <v>51</v>
      </c>
      <c r="B16" s="61" t="s">
        <v>337</v>
      </c>
      <c r="C16" s="61" t="s">
        <v>338</v>
      </c>
      <c r="D16" s="62" t="s">
        <v>19</v>
      </c>
      <c r="E16" s="62" t="s">
        <v>339</v>
      </c>
      <c r="F16" s="62" t="s">
        <v>340</v>
      </c>
      <c r="G16" s="62" t="s">
        <v>255</v>
      </c>
      <c r="H16" s="62"/>
      <c r="I16" s="61" t="s">
        <v>26</v>
      </c>
      <c r="J16" s="61" t="s">
        <v>26</v>
      </c>
      <c r="K16" s="61" t="s">
        <v>26</v>
      </c>
    </row>
    <row r="17" spans="1:11" ht="30.75" customHeight="1" x14ac:dyDescent="0.25">
      <c r="A17" s="62" t="s">
        <v>57</v>
      </c>
      <c r="B17" s="61" t="s">
        <v>341</v>
      </c>
      <c r="C17" s="61" t="s">
        <v>342</v>
      </c>
      <c r="D17" s="62" t="s">
        <v>30</v>
      </c>
      <c r="E17" s="62" t="s">
        <v>343</v>
      </c>
      <c r="F17" s="62" t="s">
        <v>344</v>
      </c>
      <c r="G17" s="62" t="s">
        <v>237</v>
      </c>
      <c r="H17" s="62"/>
      <c r="I17" s="61" t="s">
        <v>26</v>
      </c>
      <c r="J17" s="61" t="s">
        <v>26</v>
      </c>
      <c r="K17" s="61" t="s">
        <v>26</v>
      </c>
    </row>
    <row r="18" spans="1:11" ht="30.75" customHeight="1" x14ac:dyDescent="0.25">
      <c r="A18" s="62" t="s">
        <v>61</v>
      </c>
      <c r="B18" s="61" t="s">
        <v>151</v>
      </c>
      <c r="C18" s="61" t="s">
        <v>345</v>
      </c>
      <c r="D18" s="62" t="s">
        <v>30</v>
      </c>
      <c r="E18" s="62" t="s">
        <v>346</v>
      </c>
      <c r="F18" s="62">
        <v>18.899999999999999</v>
      </c>
      <c r="G18" s="62">
        <v>102</v>
      </c>
      <c r="H18" s="62"/>
      <c r="I18" s="61" t="s">
        <v>26</v>
      </c>
      <c r="J18" s="61" t="s">
        <v>26</v>
      </c>
      <c r="K18" s="61" t="s">
        <v>26</v>
      </c>
    </row>
    <row r="19" spans="1:11" ht="30.75" customHeight="1" x14ac:dyDescent="0.25">
      <c r="A19" s="62" t="s">
        <v>68</v>
      </c>
      <c r="B19" s="61" t="s">
        <v>347</v>
      </c>
      <c r="C19" s="61" t="s">
        <v>348</v>
      </c>
      <c r="D19" s="62" t="s">
        <v>19</v>
      </c>
      <c r="E19" s="62" t="s">
        <v>317</v>
      </c>
      <c r="F19" s="62">
        <v>19.899999999999999</v>
      </c>
      <c r="G19" s="62">
        <v>109</v>
      </c>
      <c r="H19" s="62"/>
      <c r="I19" s="61" t="s">
        <v>26</v>
      </c>
      <c r="J19" s="61" t="s">
        <v>26</v>
      </c>
      <c r="K19" s="61" t="s">
        <v>26</v>
      </c>
    </row>
    <row r="20" spans="1:11" ht="30.75" customHeight="1" x14ac:dyDescent="0.25">
      <c r="A20" s="62" t="s">
        <v>72</v>
      </c>
      <c r="B20" s="61" t="s">
        <v>349</v>
      </c>
      <c r="C20" s="61" t="s">
        <v>350</v>
      </c>
      <c r="D20" s="62" t="s">
        <v>30</v>
      </c>
      <c r="E20" s="62" t="s">
        <v>323</v>
      </c>
      <c r="F20" s="62" t="s">
        <v>125</v>
      </c>
      <c r="G20" s="62" t="s">
        <v>66</v>
      </c>
      <c r="H20" s="62"/>
      <c r="I20" s="61" t="s">
        <v>26</v>
      </c>
      <c r="J20" s="61" t="s">
        <v>26</v>
      </c>
      <c r="K20" s="61" t="s">
        <v>26</v>
      </c>
    </row>
    <row r="21" spans="1:11" ht="30.75" customHeight="1" x14ac:dyDescent="0.25">
      <c r="A21" s="62" t="s">
        <v>77</v>
      </c>
      <c r="B21" s="61" t="s">
        <v>351</v>
      </c>
      <c r="C21" s="61" t="s">
        <v>352</v>
      </c>
      <c r="D21" s="62" t="s">
        <v>30</v>
      </c>
      <c r="E21" s="62" t="s">
        <v>353</v>
      </c>
      <c r="F21" s="62" t="s">
        <v>354</v>
      </c>
      <c r="G21" s="62" t="s">
        <v>355</v>
      </c>
      <c r="H21" s="62">
        <v>27</v>
      </c>
      <c r="I21" s="61" t="s">
        <v>82</v>
      </c>
      <c r="J21" s="61" t="s">
        <v>26</v>
      </c>
      <c r="K21" s="61" t="s">
        <v>225</v>
      </c>
    </row>
    <row r="22" spans="1:11" ht="30.75" customHeight="1" x14ac:dyDescent="0.25">
      <c r="A22" s="62" t="s">
        <v>83</v>
      </c>
      <c r="B22" s="61" t="s">
        <v>356</v>
      </c>
      <c r="C22" s="61" t="s">
        <v>357</v>
      </c>
      <c r="D22" s="62" t="s">
        <v>19</v>
      </c>
      <c r="E22" s="62" t="s">
        <v>317</v>
      </c>
      <c r="F22" s="62">
        <v>17.600000000000001</v>
      </c>
      <c r="G22" s="62">
        <v>104</v>
      </c>
      <c r="H22" s="62"/>
      <c r="I22" s="61" t="s">
        <v>26</v>
      </c>
      <c r="J22" s="61" t="s">
        <v>26</v>
      </c>
      <c r="K22" s="61" t="s">
        <v>26</v>
      </c>
    </row>
    <row r="23" spans="1:11" ht="30.75" customHeight="1" x14ac:dyDescent="0.25">
      <c r="A23" s="62" t="s">
        <v>87</v>
      </c>
      <c r="B23" s="61" t="s">
        <v>358</v>
      </c>
      <c r="C23" s="61" t="s">
        <v>359</v>
      </c>
      <c r="D23" s="62" t="s">
        <v>19</v>
      </c>
      <c r="E23" s="62" t="s">
        <v>343</v>
      </c>
      <c r="F23" s="62" t="s">
        <v>117</v>
      </c>
      <c r="G23" s="62" t="s">
        <v>355</v>
      </c>
      <c r="H23" s="62"/>
      <c r="I23" s="61" t="s">
        <v>82</v>
      </c>
      <c r="J23" s="61" t="s">
        <v>26</v>
      </c>
      <c r="K23" s="61" t="s">
        <v>26</v>
      </c>
    </row>
    <row r="24" spans="1:11" ht="30.75" customHeight="1" x14ac:dyDescent="0.25">
      <c r="A24" s="62" t="s">
        <v>91</v>
      </c>
      <c r="B24" s="61" t="s">
        <v>360</v>
      </c>
      <c r="C24" s="61" t="s">
        <v>361</v>
      </c>
      <c r="D24" s="62" t="s">
        <v>19</v>
      </c>
      <c r="E24" s="62" t="s">
        <v>362</v>
      </c>
      <c r="F24" s="62" t="s">
        <v>120</v>
      </c>
      <c r="G24" s="62" t="s">
        <v>324</v>
      </c>
      <c r="H24" s="62"/>
      <c r="I24" s="61" t="s">
        <v>26</v>
      </c>
      <c r="J24" s="61" t="s">
        <v>26</v>
      </c>
      <c r="K24" s="61" t="s">
        <v>26</v>
      </c>
    </row>
    <row r="25" spans="1:11" ht="30.75" customHeight="1" x14ac:dyDescent="0.25">
      <c r="A25" s="62" t="s">
        <v>96</v>
      </c>
      <c r="B25" s="61" t="s">
        <v>363</v>
      </c>
      <c r="C25" s="61" t="s">
        <v>364</v>
      </c>
      <c r="D25" s="62" t="s">
        <v>30</v>
      </c>
      <c r="E25" s="62" t="s">
        <v>365</v>
      </c>
      <c r="F25" s="62" t="s">
        <v>366</v>
      </c>
      <c r="G25" s="62" t="s">
        <v>367</v>
      </c>
      <c r="H25" s="62"/>
      <c r="I25" s="61" t="s">
        <v>26</v>
      </c>
      <c r="J25" s="61" t="s">
        <v>26</v>
      </c>
      <c r="K25" s="61" t="s">
        <v>26</v>
      </c>
    </row>
    <row r="26" spans="1:11" ht="30.75" customHeight="1" x14ac:dyDescent="0.25">
      <c r="A26" s="62" t="s">
        <v>99</v>
      </c>
      <c r="B26" s="61" t="s">
        <v>368</v>
      </c>
      <c r="C26" s="61" t="s">
        <v>369</v>
      </c>
      <c r="D26" s="62" t="s">
        <v>19</v>
      </c>
      <c r="E26" s="62" t="s">
        <v>370</v>
      </c>
      <c r="F26" s="62">
        <v>15.9</v>
      </c>
      <c r="G26" s="62">
        <v>102</v>
      </c>
      <c r="H26" s="62"/>
      <c r="I26" s="61" t="s">
        <v>26</v>
      </c>
      <c r="J26" s="61" t="s">
        <v>26</v>
      </c>
      <c r="K26" s="61" t="s">
        <v>26</v>
      </c>
    </row>
    <row r="27" spans="1:11" ht="30.75" customHeight="1" x14ac:dyDescent="0.25">
      <c r="A27" s="62" t="s">
        <v>102</v>
      </c>
      <c r="B27" s="61" t="s">
        <v>371</v>
      </c>
      <c r="C27" s="61" t="s">
        <v>372</v>
      </c>
      <c r="D27" s="62" t="s">
        <v>19</v>
      </c>
      <c r="E27" s="62" t="s">
        <v>370</v>
      </c>
      <c r="F27" s="62" t="s">
        <v>373</v>
      </c>
      <c r="G27" s="62" t="s">
        <v>374</v>
      </c>
      <c r="H27" s="62"/>
      <c r="I27" s="61" t="s">
        <v>26</v>
      </c>
      <c r="J27" s="61" t="s">
        <v>26</v>
      </c>
      <c r="K27" s="61" t="s">
        <v>26</v>
      </c>
    </row>
    <row r="28" spans="1:11" ht="30.75" customHeight="1" x14ac:dyDescent="0.25">
      <c r="A28" s="62" t="s">
        <v>106</v>
      </c>
      <c r="B28" s="61" t="s">
        <v>375</v>
      </c>
      <c r="C28" s="61" t="s">
        <v>376</v>
      </c>
      <c r="D28" s="62" t="s">
        <v>30</v>
      </c>
      <c r="E28" s="62" t="s">
        <v>320</v>
      </c>
      <c r="F28" s="62" t="s">
        <v>377</v>
      </c>
      <c r="G28" s="62" t="s">
        <v>378</v>
      </c>
      <c r="H28" s="62"/>
      <c r="I28" s="61" t="s">
        <v>26</v>
      </c>
      <c r="J28" s="61" t="s">
        <v>26</v>
      </c>
      <c r="K28" s="61" t="s">
        <v>26</v>
      </c>
    </row>
    <row r="29" spans="1:11" ht="30.75" customHeight="1" x14ac:dyDescent="0.25">
      <c r="A29" s="62" t="s">
        <v>110</v>
      </c>
      <c r="B29" s="61" t="s">
        <v>379</v>
      </c>
      <c r="C29" s="61" t="s">
        <v>380</v>
      </c>
      <c r="D29" s="62" t="s">
        <v>19</v>
      </c>
      <c r="E29" s="62" t="s">
        <v>339</v>
      </c>
      <c r="F29" s="62">
        <v>16.2</v>
      </c>
      <c r="G29" s="62">
        <v>110</v>
      </c>
      <c r="H29" s="62"/>
      <c r="I29" s="61" t="s">
        <v>26</v>
      </c>
      <c r="J29" s="61" t="s">
        <v>26</v>
      </c>
      <c r="K29" s="61" t="s">
        <v>26</v>
      </c>
    </row>
    <row r="30" spans="1:11" ht="30.75" customHeight="1" x14ac:dyDescent="0.25">
      <c r="A30" s="62" t="s">
        <v>113</v>
      </c>
      <c r="B30" s="61" t="s">
        <v>381</v>
      </c>
      <c r="C30" s="61" t="s">
        <v>382</v>
      </c>
      <c r="D30" s="62" t="s">
        <v>30</v>
      </c>
      <c r="E30" s="62" t="s">
        <v>383</v>
      </c>
      <c r="F30" s="62" t="s">
        <v>384</v>
      </c>
      <c r="G30" s="62" t="s">
        <v>230</v>
      </c>
      <c r="H30" s="62"/>
      <c r="I30" s="61" t="s">
        <v>26</v>
      </c>
      <c r="J30" s="61" t="s">
        <v>26</v>
      </c>
      <c r="K30" s="61" t="s">
        <v>26</v>
      </c>
    </row>
    <row r="31" spans="1:11" ht="30.75" customHeight="1" x14ac:dyDescent="0.25">
      <c r="A31" s="62" t="s">
        <v>117</v>
      </c>
      <c r="B31" s="61" t="s">
        <v>385</v>
      </c>
      <c r="C31" s="61" t="s">
        <v>386</v>
      </c>
      <c r="D31" s="62" t="s">
        <v>30</v>
      </c>
      <c r="E31" s="62" t="s">
        <v>387</v>
      </c>
      <c r="F31" s="62">
        <v>21.5</v>
      </c>
      <c r="G31" s="62">
        <v>109</v>
      </c>
      <c r="H31" s="62"/>
      <c r="I31" s="61" t="s">
        <v>26</v>
      </c>
      <c r="J31" s="61" t="s">
        <v>26</v>
      </c>
      <c r="K31" s="61" t="s">
        <v>26</v>
      </c>
    </row>
    <row r="32" spans="1:11" ht="30.75" customHeight="1" x14ac:dyDescent="0.25">
      <c r="A32" s="62" t="s">
        <v>121</v>
      </c>
      <c r="B32" s="61" t="s">
        <v>388</v>
      </c>
      <c r="C32" s="61" t="s">
        <v>316</v>
      </c>
      <c r="D32" s="62" t="s">
        <v>30</v>
      </c>
      <c r="E32" s="62" t="s">
        <v>317</v>
      </c>
      <c r="F32" s="62">
        <v>18.899999999999999</v>
      </c>
      <c r="G32" s="62">
        <v>109</v>
      </c>
      <c r="H32" s="62"/>
      <c r="I32" s="61" t="s">
        <v>26</v>
      </c>
      <c r="J32" s="61" t="s">
        <v>26</v>
      </c>
      <c r="K32" s="61" t="s">
        <v>26</v>
      </c>
    </row>
    <row r="33" spans="1:11" ht="30.75" customHeight="1" x14ac:dyDescent="0.25">
      <c r="A33" s="62" t="s">
        <v>126</v>
      </c>
      <c r="B33" s="61" t="s">
        <v>389</v>
      </c>
      <c r="C33" s="61" t="s">
        <v>390</v>
      </c>
      <c r="D33" s="62" t="s">
        <v>19</v>
      </c>
      <c r="E33" s="62" t="s">
        <v>365</v>
      </c>
      <c r="F33" s="62" t="s">
        <v>391</v>
      </c>
      <c r="G33" s="62" t="s">
        <v>324</v>
      </c>
      <c r="H33" s="62"/>
      <c r="I33" s="61" t="s">
        <v>26</v>
      </c>
      <c r="J33" s="61" t="s">
        <v>26</v>
      </c>
      <c r="K33" s="61" t="s">
        <v>26</v>
      </c>
    </row>
    <row r="34" spans="1:11" ht="30.75" customHeight="1" x14ac:dyDescent="0.25">
      <c r="A34" s="62" t="s">
        <v>129</v>
      </c>
      <c r="B34" s="61" t="s">
        <v>392</v>
      </c>
      <c r="C34" s="61" t="s">
        <v>393</v>
      </c>
      <c r="D34" s="62" t="s">
        <v>30</v>
      </c>
      <c r="E34" s="62" t="s">
        <v>320</v>
      </c>
      <c r="F34" s="62" t="s">
        <v>394</v>
      </c>
      <c r="G34" s="62" t="s">
        <v>395</v>
      </c>
      <c r="H34" s="62">
        <v>26.5</v>
      </c>
      <c r="I34" s="61" t="s">
        <v>82</v>
      </c>
      <c r="J34" s="61" t="s">
        <v>26</v>
      </c>
      <c r="K34" s="61" t="s">
        <v>67</v>
      </c>
    </row>
    <row r="35" spans="1:11" ht="30.75" customHeight="1" x14ac:dyDescent="0.25">
      <c r="A35" s="62" t="s">
        <v>116</v>
      </c>
      <c r="B35" s="61" t="s">
        <v>396</v>
      </c>
      <c r="C35" s="61" t="s">
        <v>397</v>
      </c>
      <c r="D35" s="62" t="s">
        <v>30</v>
      </c>
      <c r="E35" s="62" t="s">
        <v>320</v>
      </c>
      <c r="F35" s="62">
        <v>17.3</v>
      </c>
      <c r="G35" s="62">
        <v>106</v>
      </c>
      <c r="H35" s="62"/>
      <c r="I35" s="61" t="s">
        <v>26</v>
      </c>
      <c r="J35" s="61" t="s">
        <v>26</v>
      </c>
      <c r="K35" s="61" t="s">
        <v>26</v>
      </c>
    </row>
    <row r="36" spans="1:11" ht="30.75" customHeight="1" x14ac:dyDescent="0.25">
      <c r="A36" s="62" t="s">
        <v>71</v>
      </c>
      <c r="B36" s="61" t="s">
        <v>398</v>
      </c>
      <c r="C36" s="61" t="s">
        <v>399</v>
      </c>
      <c r="D36" s="62" t="s">
        <v>19</v>
      </c>
      <c r="E36" s="62" t="s">
        <v>343</v>
      </c>
      <c r="F36" s="62" t="s">
        <v>49</v>
      </c>
      <c r="G36" s="62" t="s">
        <v>230</v>
      </c>
      <c r="H36" s="62"/>
      <c r="I36" s="61" t="s">
        <v>26</v>
      </c>
      <c r="J36" s="61" t="s">
        <v>26</v>
      </c>
      <c r="K36" s="61" t="s">
        <v>26</v>
      </c>
    </row>
    <row r="37" spans="1:11" ht="30.75" customHeight="1" x14ac:dyDescent="0.25">
      <c r="A37" s="62" t="s">
        <v>80</v>
      </c>
      <c r="B37" s="61" t="s">
        <v>400</v>
      </c>
      <c r="C37" s="61" t="s">
        <v>401</v>
      </c>
      <c r="D37" s="62" t="s">
        <v>19</v>
      </c>
      <c r="E37" s="62" t="s">
        <v>320</v>
      </c>
      <c r="F37" s="62" t="s">
        <v>142</v>
      </c>
      <c r="G37" s="62" t="s">
        <v>324</v>
      </c>
      <c r="H37" s="62"/>
      <c r="I37" s="61" t="s">
        <v>26</v>
      </c>
      <c r="J37" s="61" t="s">
        <v>26</v>
      </c>
      <c r="K37" s="61" t="s">
        <v>26</v>
      </c>
    </row>
    <row r="38" spans="1:11" ht="30.75" customHeight="1" x14ac:dyDescent="0.25">
      <c r="A38" s="62" t="s">
        <v>54</v>
      </c>
      <c r="B38" s="61" t="s">
        <v>402</v>
      </c>
      <c r="C38" s="61" t="s">
        <v>403</v>
      </c>
      <c r="D38" s="62" t="s">
        <v>30</v>
      </c>
      <c r="E38" s="62" t="s">
        <v>383</v>
      </c>
      <c r="F38" s="62" t="s">
        <v>404</v>
      </c>
      <c r="G38" s="62" t="s">
        <v>374</v>
      </c>
      <c r="H38" s="62"/>
      <c r="I38" s="61" t="s">
        <v>26</v>
      </c>
      <c r="J38" s="61" t="s">
        <v>26</v>
      </c>
      <c r="K38" s="61" t="s">
        <v>26</v>
      </c>
    </row>
    <row r="39" spans="1:11" ht="30.75" customHeight="1" x14ac:dyDescent="0.25">
      <c r="A39" s="62" t="s">
        <v>124</v>
      </c>
      <c r="B39" s="61" t="s">
        <v>405</v>
      </c>
      <c r="C39" s="61" t="s">
        <v>406</v>
      </c>
      <c r="D39" s="62" t="s">
        <v>30</v>
      </c>
      <c r="E39" s="62" t="s">
        <v>323</v>
      </c>
      <c r="F39" s="62" t="s">
        <v>113</v>
      </c>
      <c r="G39" s="62" t="s">
        <v>355</v>
      </c>
      <c r="H39" s="62"/>
      <c r="I39" s="61" t="s">
        <v>26</v>
      </c>
      <c r="J39" s="61" t="s">
        <v>26</v>
      </c>
      <c r="K39" s="61" t="s">
        <v>26</v>
      </c>
    </row>
    <row r="40" spans="1:11" ht="30.75" customHeight="1" x14ac:dyDescent="0.25">
      <c r="A40" s="62" t="s">
        <v>86</v>
      </c>
      <c r="B40" s="61" t="s">
        <v>407</v>
      </c>
      <c r="C40" s="61" t="s">
        <v>408</v>
      </c>
      <c r="D40" s="62" t="s">
        <v>19</v>
      </c>
      <c r="E40" s="62" t="s">
        <v>317</v>
      </c>
      <c r="F40" s="62" t="s">
        <v>409</v>
      </c>
      <c r="G40" s="62" t="s">
        <v>395</v>
      </c>
      <c r="H40" s="62"/>
      <c r="I40" s="61" t="s">
        <v>26</v>
      </c>
      <c r="J40" s="61" t="s">
        <v>26</v>
      </c>
      <c r="K40" s="61" t="s">
        <v>26</v>
      </c>
    </row>
    <row r="41" spans="1:11" ht="30.75" customHeight="1" x14ac:dyDescent="0.25">
      <c r="A41" s="62" t="s">
        <v>94</v>
      </c>
      <c r="B41" s="61" t="s">
        <v>411</v>
      </c>
      <c r="C41" s="61" t="s">
        <v>412</v>
      </c>
      <c r="D41" s="62" t="s">
        <v>30</v>
      </c>
      <c r="E41" s="62" t="s">
        <v>343</v>
      </c>
      <c r="F41" s="62" t="s">
        <v>413</v>
      </c>
      <c r="G41" s="62" t="s">
        <v>295</v>
      </c>
      <c r="H41" s="62"/>
      <c r="I41" s="61" t="s">
        <v>26</v>
      </c>
      <c r="J41" s="61" t="s">
        <v>26</v>
      </c>
      <c r="K41" s="61" t="s">
        <v>26</v>
      </c>
    </row>
    <row r="42" spans="1:11" ht="30.75" customHeight="1" x14ac:dyDescent="0.25">
      <c r="A42" s="62" t="s">
        <v>20</v>
      </c>
      <c r="B42" s="61" t="s">
        <v>414</v>
      </c>
      <c r="C42" s="61" t="s">
        <v>415</v>
      </c>
      <c r="D42" s="62" t="s">
        <v>30</v>
      </c>
      <c r="E42" s="62" t="s">
        <v>387</v>
      </c>
      <c r="F42" s="62" t="s">
        <v>394</v>
      </c>
      <c r="G42" s="62" t="s">
        <v>355</v>
      </c>
      <c r="H42" s="62" t="s">
        <v>794</v>
      </c>
      <c r="I42" s="61" t="s">
        <v>82</v>
      </c>
      <c r="J42" s="61" t="s">
        <v>26</v>
      </c>
      <c r="K42" s="61" t="s">
        <v>67</v>
      </c>
    </row>
    <row r="43" spans="1:11" ht="30.75" customHeight="1" x14ac:dyDescent="0.25">
      <c r="A43" s="62" t="s">
        <v>416</v>
      </c>
      <c r="B43" s="61" t="s">
        <v>417</v>
      </c>
      <c r="C43" s="61" t="s">
        <v>338</v>
      </c>
      <c r="D43" s="62" t="s">
        <v>30</v>
      </c>
      <c r="E43" s="62" t="s">
        <v>339</v>
      </c>
      <c r="F43" s="62" t="s">
        <v>418</v>
      </c>
      <c r="G43" s="62" t="s">
        <v>247</v>
      </c>
      <c r="H43" s="62"/>
      <c r="I43" s="61" t="s">
        <v>26</v>
      </c>
      <c r="J43" s="61" t="s">
        <v>26</v>
      </c>
      <c r="K43" s="61" t="s">
        <v>26</v>
      </c>
    </row>
    <row r="44" spans="1:11" ht="30.75" customHeight="1" x14ac:dyDescent="0.25">
      <c r="A44" s="34" t="s">
        <v>262</v>
      </c>
      <c r="B44" s="33" t="s">
        <v>419</v>
      </c>
      <c r="C44" s="33" t="s">
        <v>332</v>
      </c>
      <c r="D44" s="34" t="s">
        <v>19</v>
      </c>
      <c r="E44" s="34" t="s">
        <v>323</v>
      </c>
      <c r="F44" s="34">
        <v>14.1</v>
      </c>
      <c r="G44" s="34">
        <v>98</v>
      </c>
      <c r="H44" s="34"/>
      <c r="I44" s="61" t="s">
        <v>26</v>
      </c>
      <c r="J44" s="61" t="s">
        <v>26</v>
      </c>
      <c r="K44" s="61" t="s">
        <v>26</v>
      </c>
    </row>
    <row r="47" spans="1:11" ht="33.950000000000003" customHeight="1" x14ac:dyDescent="0.25">
      <c r="J47" s="122" t="s">
        <v>147</v>
      </c>
      <c r="K47" s="122"/>
    </row>
  </sheetData>
  <mergeCells count="12">
    <mergeCell ref="I7:K7"/>
    <mergeCell ref="J47:K47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5" right="0.2" top="0.25" bottom="0.25" header="0.05" footer="0.3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opLeftCell="A34" workbookViewId="0">
      <selection activeCell="J22" sqref="J22"/>
    </sheetView>
  </sheetViews>
  <sheetFormatPr defaultColWidth="9.140625" defaultRowHeight="15" x14ac:dyDescent="0.25"/>
  <cols>
    <col min="1" max="1" width="5" style="13" customWidth="1"/>
    <col min="2" max="2" width="26" customWidth="1"/>
    <col min="3" max="3" width="12.85546875" style="29" customWidth="1"/>
    <col min="4" max="5" width="8.5703125" style="29" customWidth="1"/>
    <col min="6" max="6" width="9.5703125" style="29" customWidth="1"/>
    <col min="7" max="7" width="11" style="29" customWidth="1"/>
    <col min="8" max="8" width="9.5703125" style="65" customWidth="1"/>
    <col min="9" max="10" width="11.5703125" style="65" customWidth="1"/>
    <col min="11" max="13" width="29.7109375" customWidth="1"/>
    <col min="14" max="354" width="9.140625" customWidth="1"/>
    <col min="355" max="355" width="28.7109375" bestFit="1" customWidth="1"/>
    <col min="356" max="356" width="9.140625" customWidth="1"/>
  </cols>
  <sheetData>
    <row r="1" spans="1:13" ht="17.100000000000001" customHeight="1" x14ac:dyDescent="0.25">
      <c r="A1" s="122" t="s">
        <v>0</v>
      </c>
      <c r="B1" s="122"/>
      <c r="C1" s="122"/>
      <c r="D1" s="122"/>
    </row>
    <row r="2" spans="1:13" ht="17.100000000000001" customHeight="1" x14ac:dyDescent="0.25">
      <c r="A2" s="122" t="s">
        <v>1</v>
      </c>
      <c r="B2" s="122"/>
      <c r="C2" s="122"/>
      <c r="D2" s="122"/>
    </row>
    <row r="4" spans="1:13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ht="15.75" x14ac:dyDescent="0.25">
      <c r="A5" s="119" t="s">
        <v>420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7" spans="1:13" s="67" customFormat="1" ht="31.5" customHeight="1" x14ac:dyDescent="0.25">
      <c r="A7" s="148" t="s">
        <v>4</v>
      </c>
      <c r="B7" s="139" t="s">
        <v>5</v>
      </c>
      <c r="C7" s="151" t="s">
        <v>6</v>
      </c>
      <c r="D7" s="151" t="s">
        <v>7</v>
      </c>
      <c r="E7" s="151" t="s">
        <v>8</v>
      </c>
      <c r="F7" s="151" t="s">
        <v>9</v>
      </c>
      <c r="G7" s="151"/>
      <c r="H7" s="64"/>
      <c r="I7" s="64"/>
      <c r="J7" s="104"/>
      <c r="K7" s="151" t="s">
        <v>10</v>
      </c>
      <c r="L7" s="151"/>
      <c r="M7" s="151"/>
    </row>
    <row r="8" spans="1:13" s="67" customFormat="1" ht="46.9" customHeight="1" x14ac:dyDescent="0.25">
      <c r="A8" s="148"/>
      <c r="B8" s="140"/>
      <c r="C8" s="151"/>
      <c r="D8" s="151"/>
      <c r="E8" s="151"/>
      <c r="F8" s="64" t="s">
        <v>11</v>
      </c>
      <c r="G8" s="64" t="s">
        <v>12</v>
      </c>
      <c r="H8" s="64"/>
      <c r="I8" s="64"/>
      <c r="J8" s="104"/>
      <c r="K8" s="64" t="s">
        <v>13</v>
      </c>
      <c r="L8" s="64" t="s">
        <v>14</v>
      </c>
      <c r="M8" s="64" t="s">
        <v>15</v>
      </c>
    </row>
    <row r="9" spans="1:13" ht="29.25" customHeight="1" x14ac:dyDescent="0.25">
      <c r="A9" s="31" t="s">
        <v>16</v>
      </c>
      <c r="B9" s="24" t="s">
        <v>421</v>
      </c>
      <c r="C9" s="30" t="s">
        <v>422</v>
      </c>
      <c r="D9" s="30" t="s">
        <v>30</v>
      </c>
      <c r="E9" s="30" t="s">
        <v>423</v>
      </c>
      <c r="F9" s="30">
        <v>19.600000000000001</v>
      </c>
      <c r="G9" s="30">
        <v>111</v>
      </c>
      <c r="H9" s="14">
        <f t="shared" ref="H9" si="0">CONVERT(G9,"cm","m")</f>
        <v>1.1100000000000001</v>
      </c>
      <c r="I9" s="14">
        <f t="shared" ref="I9" si="1">ROUND((F9/H9^2),1)</f>
        <v>15.9</v>
      </c>
      <c r="J9" s="14"/>
      <c r="K9" s="24" t="s">
        <v>26</v>
      </c>
      <c r="L9" s="24" t="s">
        <v>26</v>
      </c>
      <c r="M9" s="24" t="s">
        <v>26</v>
      </c>
    </row>
    <row r="10" spans="1:13" ht="29.25" customHeight="1" x14ac:dyDescent="0.25">
      <c r="A10" s="31" t="s">
        <v>21</v>
      </c>
      <c r="B10" s="24" t="s">
        <v>424</v>
      </c>
      <c r="C10" s="30" t="s">
        <v>425</v>
      </c>
      <c r="D10" s="30" t="s">
        <v>30</v>
      </c>
      <c r="E10" s="30" t="s">
        <v>426</v>
      </c>
      <c r="F10" s="30">
        <v>20.3</v>
      </c>
      <c r="G10" s="30" t="s">
        <v>428</v>
      </c>
      <c r="H10" s="14">
        <f t="shared" ref="H10" si="2">CONVERT(G10,"cm","m")</f>
        <v>1.1000000000000001</v>
      </c>
      <c r="I10" s="14">
        <f t="shared" ref="I10" si="3">ROUND((F10/H10^2),1)</f>
        <v>16.8</v>
      </c>
      <c r="J10" s="14"/>
      <c r="K10" s="24" t="s">
        <v>26</v>
      </c>
      <c r="L10" s="24" t="s">
        <v>26</v>
      </c>
      <c r="M10" s="24" t="s">
        <v>26</v>
      </c>
    </row>
    <row r="11" spans="1:13" ht="29.25" customHeight="1" x14ac:dyDescent="0.25">
      <c r="A11" s="31" t="s">
        <v>27</v>
      </c>
      <c r="B11" s="24" t="s">
        <v>275</v>
      </c>
      <c r="C11" s="30" t="s">
        <v>429</v>
      </c>
      <c r="D11" s="30" t="s">
        <v>19</v>
      </c>
      <c r="E11" s="30" t="s">
        <v>423</v>
      </c>
      <c r="F11" s="30">
        <v>18.5</v>
      </c>
      <c r="G11" s="30">
        <v>111</v>
      </c>
      <c r="H11" s="14">
        <f t="shared" ref="H11" si="4">CONVERT(G11,"cm","m")</f>
        <v>1.1100000000000001</v>
      </c>
      <c r="I11" s="14">
        <f t="shared" ref="I11" si="5">ROUND((F11/H11^2),1)</f>
        <v>15</v>
      </c>
      <c r="J11" s="14"/>
      <c r="K11" s="24" t="s">
        <v>26</v>
      </c>
      <c r="L11" s="24" t="s">
        <v>26</v>
      </c>
      <c r="M11" s="24" t="s">
        <v>26</v>
      </c>
    </row>
    <row r="12" spans="1:13" ht="29.25" customHeight="1" x14ac:dyDescent="0.25">
      <c r="A12" s="31" t="s">
        <v>34</v>
      </c>
      <c r="B12" s="24" t="s">
        <v>430</v>
      </c>
      <c r="C12" s="30" t="s">
        <v>431</v>
      </c>
      <c r="D12" s="30" t="s">
        <v>19</v>
      </c>
      <c r="E12" s="30" t="s">
        <v>432</v>
      </c>
      <c r="F12" s="30">
        <v>22.9</v>
      </c>
      <c r="G12" s="30" t="s">
        <v>433</v>
      </c>
      <c r="H12" s="14">
        <f t="shared" ref="H12:H48" si="6">CONVERT(G12,"cm","m")</f>
        <v>1.18</v>
      </c>
      <c r="I12" s="14">
        <f t="shared" ref="I12:I48" si="7">ROUND((F12/H12^2),1)</f>
        <v>16.399999999999999</v>
      </c>
      <c r="J12" s="14"/>
      <c r="K12" s="24" t="s">
        <v>26</v>
      </c>
      <c r="L12" s="24" t="s">
        <v>26</v>
      </c>
      <c r="M12" s="24" t="s">
        <v>26</v>
      </c>
    </row>
    <row r="13" spans="1:13" ht="29.25" customHeight="1" x14ac:dyDescent="0.25">
      <c r="A13" s="31" t="s">
        <v>38</v>
      </c>
      <c r="B13" s="24" t="s">
        <v>434</v>
      </c>
      <c r="C13" s="30" t="s">
        <v>435</v>
      </c>
      <c r="D13" s="30" t="s">
        <v>19</v>
      </c>
      <c r="E13" s="30" t="s">
        <v>436</v>
      </c>
      <c r="F13" s="30">
        <v>18.3</v>
      </c>
      <c r="G13" s="30" t="s">
        <v>428</v>
      </c>
      <c r="H13" s="14">
        <f t="shared" si="6"/>
        <v>1.1000000000000001</v>
      </c>
      <c r="I13" s="14">
        <f t="shared" si="7"/>
        <v>15.1</v>
      </c>
      <c r="J13" s="14"/>
      <c r="K13" s="24" t="s">
        <v>26</v>
      </c>
      <c r="L13" s="24" t="s">
        <v>26</v>
      </c>
      <c r="M13" s="24" t="s">
        <v>26</v>
      </c>
    </row>
    <row r="14" spans="1:13" ht="29.25" customHeight="1" x14ac:dyDescent="0.25">
      <c r="A14" s="31" t="s">
        <v>42</v>
      </c>
      <c r="B14" s="24" t="s">
        <v>438</v>
      </c>
      <c r="C14" s="30" t="s">
        <v>439</v>
      </c>
      <c r="D14" s="30" t="s">
        <v>19</v>
      </c>
      <c r="E14" s="30" t="s">
        <v>440</v>
      </c>
      <c r="F14" s="30">
        <v>20.8</v>
      </c>
      <c r="G14" s="30" t="s">
        <v>442</v>
      </c>
      <c r="H14" s="14">
        <f t="shared" si="6"/>
        <v>1.1499999999999999</v>
      </c>
      <c r="I14" s="14">
        <f t="shared" si="7"/>
        <v>15.7</v>
      </c>
      <c r="J14" s="14"/>
      <c r="K14" s="24" t="s">
        <v>26</v>
      </c>
      <c r="L14" s="24" t="s">
        <v>26</v>
      </c>
      <c r="M14" s="24" t="s">
        <v>26</v>
      </c>
    </row>
    <row r="15" spans="1:13" ht="29.25" customHeight="1" x14ac:dyDescent="0.25">
      <c r="A15" s="31" t="s">
        <v>47</v>
      </c>
      <c r="B15" s="24" t="s">
        <v>443</v>
      </c>
      <c r="C15" s="30" t="s">
        <v>444</v>
      </c>
      <c r="D15" s="30" t="s">
        <v>30</v>
      </c>
      <c r="E15" s="30" t="s">
        <v>445</v>
      </c>
      <c r="F15" s="30">
        <v>15.4</v>
      </c>
      <c r="G15" s="30" t="s">
        <v>277</v>
      </c>
      <c r="H15" s="14">
        <f t="shared" si="6"/>
        <v>1.03</v>
      </c>
      <c r="I15" s="14">
        <f t="shared" si="7"/>
        <v>14.5</v>
      </c>
      <c r="J15" s="14"/>
      <c r="K15" s="24" t="s">
        <v>26</v>
      </c>
      <c r="L15" s="24" t="s">
        <v>26</v>
      </c>
      <c r="M15" s="24" t="s">
        <v>26</v>
      </c>
    </row>
    <row r="16" spans="1:13" ht="29.25" customHeight="1" x14ac:dyDescent="0.25">
      <c r="A16" s="31" t="s">
        <v>51</v>
      </c>
      <c r="B16" s="24" t="s">
        <v>446</v>
      </c>
      <c r="C16" s="30" t="s">
        <v>447</v>
      </c>
      <c r="D16" s="30" t="s">
        <v>30</v>
      </c>
      <c r="E16" s="30" t="s">
        <v>448</v>
      </c>
      <c r="F16" s="30">
        <v>24.2</v>
      </c>
      <c r="G16" s="30" t="s">
        <v>395</v>
      </c>
      <c r="H16" s="14">
        <f t="shared" si="6"/>
        <v>1.1299999999999999</v>
      </c>
      <c r="I16" s="14">
        <f t="shared" si="7"/>
        <v>19</v>
      </c>
      <c r="J16" s="14" t="s">
        <v>1444</v>
      </c>
      <c r="K16" s="24" t="s">
        <v>26</v>
      </c>
      <c r="L16" s="24" t="s">
        <v>26</v>
      </c>
      <c r="M16" s="24" t="s">
        <v>67</v>
      </c>
    </row>
    <row r="17" spans="1:13" ht="29.25" customHeight="1" x14ac:dyDescent="0.25">
      <c r="A17" s="31" t="s">
        <v>57</v>
      </c>
      <c r="B17" s="24" t="s">
        <v>449</v>
      </c>
      <c r="C17" s="30" t="s">
        <v>450</v>
      </c>
      <c r="D17" s="30" t="s">
        <v>30</v>
      </c>
      <c r="E17" s="30" t="s">
        <v>426</v>
      </c>
      <c r="F17" s="30">
        <v>32</v>
      </c>
      <c r="G17" s="30">
        <v>123</v>
      </c>
      <c r="H17" s="14">
        <f t="shared" ref="H17:H18" si="8">CONVERT(G17,"cm","m")</f>
        <v>1.23</v>
      </c>
      <c r="I17" s="14">
        <f t="shared" ref="I17:I18" si="9">ROUND((F17/H17^2),1)</f>
        <v>21.2</v>
      </c>
      <c r="J17" s="14">
        <v>35</v>
      </c>
      <c r="K17" s="24" t="s">
        <v>82</v>
      </c>
      <c r="L17" s="24" t="s">
        <v>82</v>
      </c>
      <c r="M17" s="24" t="s">
        <v>225</v>
      </c>
    </row>
    <row r="18" spans="1:13" ht="29.25" customHeight="1" x14ac:dyDescent="0.25">
      <c r="A18" s="31" t="s">
        <v>61</v>
      </c>
      <c r="B18" s="24" t="s">
        <v>451</v>
      </c>
      <c r="C18" s="30" t="s">
        <v>452</v>
      </c>
      <c r="D18" s="30" t="s">
        <v>19</v>
      </c>
      <c r="E18" s="30" t="s">
        <v>453</v>
      </c>
      <c r="F18" s="30">
        <v>18</v>
      </c>
      <c r="G18" s="30">
        <v>113</v>
      </c>
      <c r="H18" s="14">
        <f t="shared" si="8"/>
        <v>1.1299999999999999</v>
      </c>
      <c r="I18" s="14">
        <f t="shared" si="9"/>
        <v>14.1</v>
      </c>
      <c r="J18" s="14"/>
      <c r="K18" s="24" t="s">
        <v>26</v>
      </c>
      <c r="L18" s="24" t="s">
        <v>26</v>
      </c>
      <c r="M18" s="24" t="s">
        <v>26</v>
      </c>
    </row>
    <row r="19" spans="1:13" ht="29.25" customHeight="1" x14ac:dyDescent="0.25">
      <c r="A19" s="31" t="s">
        <v>68</v>
      </c>
      <c r="B19" s="24" t="s">
        <v>454</v>
      </c>
      <c r="C19" s="30" t="s">
        <v>455</v>
      </c>
      <c r="D19" s="30" t="s">
        <v>19</v>
      </c>
      <c r="E19" s="30" t="s">
        <v>423</v>
      </c>
      <c r="F19" s="30" t="s">
        <v>102</v>
      </c>
      <c r="G19" s="30" t="s">
        <v>255</v>
      </c>
      <c r="H19" s="14">
        <f t="shared" si="6"/>
        <v>1.07</v>
      </c>
      <c r="I19" s="14">
        <f t="shared" si="7"/>
        <v>16.600000000000001</v>
      </c>
      <c r="J19" s="14"/>
      <c r="K19" s="24" t="s">
        <v>26</v>
      </c>
      <c r="L19" s="24" t="s">
        <v>26</v>
      </c>
      <c r="M19" s="24" t="s">
        <v>26</v>
      </c>
    </row>
    <row r="20" spans="1:13" ht="29.25" customHeight="1" x14ac:dyDescent="0.25">
      <c r="A20" s="31" t="s">
        <v>72</v>
      </c>
      <c r="B20" s="24" t="s">
        <v>456</v>
      </c>
      <c r="C20" s="30" t="s">
        <v>457</v>
      </c>
      <c r="D20" s="30" t="s">
        <v>19</v>
      </c>
      <c r="E20" s="30" t="s">
        <v>436</v>
      </c>
      <c r="F20" s="30" t="s">
        <v>113</v>
      </c>
      <c r="G20" s="30" t="s">
        <v>458</v>
      </c>
      <c r="H20" s="14">
        <f t="shared" si="6"/>
        <v>1.2</v>
      </c>
      <c r="I20" s="14">
        <f t="shared" si="7"/>
        <v>15.3</v>
      </c>
      <c r="J20" s="14"/>
      <c r="K20" s="24" t="s">
        <v>26</v>
      </c>
      <c r="L20" s="24" t="s">
        <v>26</v>
      </c>
      <c r="M20" s="24" t="s">
        <v>26</v>
      </c>
    </row>
    <row r="21" spans="1:13" ht="29.25" customHeight="1" x14ac:dyDescent="0.25">
      <c r="A21" s="31" t="s">
        <v>77</v>
      </c>
      <c r="B21" s="24" t="s">
        <v>459</v>
      </c>
      <c r="C21" s="30" t="s">
        <v>460</v>
      </c>
      <c r="D21" s="30" t="s">
        <v>19</v>
      </c>
      <c r="E21" s="30" t="s">
        <v>436</v>
      </c>
      <c r="F21" s="30">
        <v>19.399999999999999</v>
      </c>
      <c r="G21" s="30" t="s">
        <v>428</v>
      </c>
      <c r="H21" s="14">
        <f t="shared" si="6"/>
        <v>1.1000000000000001</v>
      </c>
      <c r="I21" s="14">
        <f t="shared" si="7"/>
        <v>16</v>
      </c>
      <c r="J21" s="14"/>
      <c r="K21" s="24" t="s">
        <v>26</v>
      </c>
      <c r="L21" s="24" t="s">
        <v>26</v>
      </c>
      <c r="M21" s="24" t="s">
        <v>26</v>
      </c>
    </row>
    <row r="22" spans="1:13" ht="29.25" customHeight="1" x14ac:dyDescent="0.25">
      <c r="A22" s="31" t="s">
        <v>83</v>
      </c>
      <c r="B22" s="24" t="s">
        <v>462</v>
      </c>
      <c r="C22" s="30" t="s">
        <v>463</v>
      </c>
      <c r="D22" s="30" t="s">
        <v>19</v>
      </c>
      <c r="E22" s="30" t="s">
        <v>464</v>
      </c>
      <c r="F22" s="30" t="s">
        <v>94</v>
      </c>
      <c r="G22" s="30" t="s">
        <v>465</v>
      </c>
      <c r="H22" s="14">
        <f t="shared" si="6"/>
        <v>1.24</v>
      </c>
      <c r="I22" s="14">
        <f t="shared" si="7"/>
        <v>22.1</v>
      </c>
      <c r="J22" s="14" t="s">
        <v>1448</v>
      </c>
      <c r="K22" s="24" t="s">
        <v>82</v>
      </c>
      <c r="L22" s="24" t="s">
        <v>82</v>
      </c>
      <c r="M22" s="24" t="s">
        <v>225</v>
      </c>
    </row>
    <row r="23" spans="1:13" ht="29.25" customHeight="1" x14ac:dyDescent="0.25">
      <c r="A23" s="31" t="s">
        <v>87</v>
      </c>
      <c r="B23" s="24" t="s">
        <v>466</v>
      </c>
      <c r="C23" s="30" t="s">
        <v>467</v>
      </c>
      <c r="D23" s="30" t="s">
        <v>30</v>
      </c>
      <c r="E23" s="30" t="s">
        <v>468</v>
      </c>
      <c r="F23" s="30">
        <v>18.2</v>
      </c>
      <c r="G23" s="30" t="s">
        <v>378</v>
      </c>
      <c r="H23" s="14">
        <f t="shared" si="6"/>
        <v>1.1100000000000001</v>
      </c>
      <c r="I23" s="14">
        <f t="shared" si="7"/>
        <v>14.8</v>
      </c>
      <c r="J23" s="14"/>
      <c r="K23" s="24" t="s">
        <v>26</v>
      </c>
      <c r="L23" s="24" t="s">
        <v>26</v>
      </c>
      <c r="M23" s="24" t="s">
        <v>26</v>
      </c>
    </row>
    <row r="24" spans="1:13" ht="29.25" customHeight="1" x14ac:dyDescent="0.25">
      <c r="A24" s="31" t="s">
        <v>91</v>
      </c>
      <c r="B24" s="24" t="s">
        <v>470</v>
      </c>
      <c r="C24" s="30" t="s">
        <v>471</v>
      </c>
      <c r="D24" s="30" t="s">
        <v>19</v>
      </c>
      <c r="E24" s="30" t="s">
        <v>432</v>
      </c>
      <c r="F24" s="30">
        <v>21.5</v>
      </c>
      <c r="G24" s="30" t="s">
        <v>442</v>
      </c>
      <c r="H24" s="14">
        <f t="shared" si="6"/>
        <v>1.1499999999999999</v>
      </c>
      <c r="I24" s="14">
        <f t="shared" si="7"/>
        <v>16.3</v>
      </c>
      <c r="J24" s="14"/>
      <c r="K24" s="24" t="s">
        <v>26</v>
      </c>
      <c r="L24" s="24" t="s">
        <v>26</v>
      </c>
      <c r="M24" s="24" t="s">
        <v>26</v>
      </c>
    </row>
    <row r="25" spans="1:13" ht="29.25" customHeight="1" x14ac:dyDescent="0.25">
      <c r="A25" s="31" t="s">
        <v>96</v>
      </c>
      <c r="B25" s="24" t="s">
        <v>473</v>
      </c>
      <c r="C25" s="30" t="s">
        <v>474</v>
      </c>
      <c r="D25" s="30" t="s">
        <v>30</v>
      </c>
      <c r="E25" s="30" t="s">
        <v>426</v>
      </c>
      <c r="F25" s="30">
        <v>19.7</v>
      </c>
      <c r="G25" s="30" t="s">
        <v>378</v>
      </c>
      <c r="H25" s="14">
        <f t="shared" si="6"/>
        <v>1.1100000000000001</v>
      </c>
      <c r="I25" s="14">
        <f t="shared" si="7"/>
        <v>16</v>
      </c>
      <c r="J25" s="14"/>
      <c r="K25" s="24" t="s">
        <v>26</v>
      </c>
      <c r="L25" s="24" t="s">
        <v>26</v>
      </c>
      <c r="M25" s="24" t="s">
        <v>26</v>
      </c>
    </row>
    <row r="26" spans="1:13" ht="29.25" customHeight="1" x14ac:dyDescent="0.25">
      <c r="A26" s="31" t="s">
        <v>99</v>
      </c>
      <c r="B26" s="24" t="s">
        <v>476</v>
      </c>
      <c r="C26" s="30" t="s">
        <v>477</v>
      </c>
      <c r="D26" s="30" t="s">
        <v>30</v>
      </c>
      <c r="E26" s="30" t="s">
        <v>445</v>
      </c>
      <c r="F26" s="30">
        <v>22.5</v>
      </c>
      <c r="G26" s="30" t="s">
        <v>428</v>
      </c>
      <c r="H26" s="14">
        <f t="shared" si="6"/>
        <v>1.1000000000000001</v>
      </c>
      <c r="I26" s="14">
        <f t="shared" si="7"/>
        <v>18.600000000000001</v>
      </c>
      <c r="J26" s="14" t="s">
        <v>366</v>
      </c>
      <c r="K26" s="24" t="s">
        <v>26</v>
      </c>
      <c r="L26" s="24" t="s">
        <v>26</v>
      </c>
      <c r="M26" s="24" t="s">
        <v>67</v>
      </c>
    </row>
    <row r="27" spans="1:13" ht="29.25" customHeight="1" x14ac:dyDescent="0.25">
      <c r="A27" s="31" t="s">
        <v>102</v>
      </c>
      <c r="B27" s="24" t="s">
        <v>478</v>
      </c>
      <c r="C27" s="30" t="s">
        <v>479</v>
      </c>
      <c r="D27" s="30" t="s">
        <v>30</v>
      </c>
      <c r="E27" s="30" t="s">
        <v>445</v>
      </c>
      <c r="F27" s="30" t="s">
        <v>117</v>
      </c>
      <c r="G27" s="30" t="s">
        <v>428</v>
      </c>
      <c r="H27" s="14">
        <f t="shared" si="6"/>
        <v>1.1000000000000001</v>
      </c>
      <c r="I27" s="14">
        <f t="shared" si="7"/>
        <v>19</v>
      </c>
      <c r="J27" s="14" t="s">
        <v>1444</v>
      </c>
      <c r="K27" s="24" t="s">
        <v>26</v>
      </c>
      <c r="L27" s="24" t="s">
        <v>26</v>
      </c>
      <c r="M27" s="24" t="s">
        <v>225</v>
      </c>
    </row>
    <row r="28" spans="1:13" ht="29.25" customHeight="1" x14ac:dyDescent="0.25">
      <c r="A28" s="31" t="s">
        <v>106</v>
      </c>
      <c r="B28" s="24" t="s">
        <v>480</v>
      </c>
      <c r="C28" s="30" t="s">
        <v>481</v>
      </c>
      <c r="D28" s="30" t="s">
        <v>30</v>
      </c>
      <c r="E28" s="30" t="s">
        <v>482</v>
      </c>
      <c r="F28" s="30">
        <v>15.4</v>
      </c>
      <c r="G28" s="30" t="s">
        <v>428</v>
      </c>
      <c r="H28" s="14">
        <f t="shared" si="6"/>
        <v>1.1000000000000001</v>
      </c>
      <c r="I28" s="14">
        <f t="shared" si="7"/>
        <v>12.7</v>
      </c>
      <c r="J28" s="14" t="s">
        <v>160</v>
      </c>
      <c r="K28" s="24" t="s">
        <v>26</v>
      </c>
      <c r="L28" s="24" t="s">
        <v>26</v>
      </c>
      <c r="M28" s="24" t="s">
        <v>33</v>
      </c>
    </row>
    <row r="29" spans="1:13" ht="29.25" customHeight="1" x14ac:dyDescent="0.25">
      <c r="A29" s="31" t="s">
        <v>110</v>
      </c>
      <c r="B29" s="24" t="s">
        <v>483</v>
      </c>
      <c r="C29" s="30" t="s">
        <v>484</v>
      </c>
      <c r="D29" s="30" t="s">
        <v>30</v>
      </c>
      <c r="E29" s="30" t="s">
        <v>482</v>
      </c>
      <c r="F29" s="30">
        <v>19.399999999999999</v>
      </c>
      <c r="G29" s="30" t="s">
        <v>295</v>
      </c>
      <c r="H29" s="14">
        <f t="shared" si="6"/>
        <v>1.05</v>
      </c>
      <c r="I29" s="14">
        <f t="shared" si="7"/>
        <v>17.600000000000001</v>
      </c>
      <c r="J29" s="14"/>
      <c r="K29" s="24" t="s">
        <v>26</v>
      </c>
      <c r="L29" s="24" t="s">
        <v>26</v>
      </c>
      <c r="M29" s="24" t="s">
        <v>26</v>
      </c>
    </row>
    <row r="30" spans="1:13" ht="29.25" customHeight="1" x14ac:dyDescent="0.25">
      <c r="A30" s="31" t="s">
        <v>113</v>
      </c>
      <c r="B30" s="24" t="s">
        <v>485</v>
      </c>
      <c r="C30" s="30" t="s">
        <v>486</v>
      </c>
      <c r="D30" s="30" t="s">
        <v>19</v>
      </c>
      <c r="E30" s="30" t="s">
        <v>487</v>
      </c>
      <c r="F30" s="30">
        <v>21.1</v>
      </c>
      <c r="G30" s="30" t="s">
        <v>442</v>
      </c>
      <c r="H30" s="14">
        <f t="shared" si="6"/>
        <v>1.1499999999999999</v>
      </c>
      <c r="I30" s="14">
        <f t="shared" si="7"/>
        <v>16</v>
      </c>
      <c r="J30" s="14"/>
      <c r="K30" s="24" t="s">
        <v>26</v>
      </c>
      <c r="L30" s="24" t="s">
        <v>26</v>
      </c>
      <c r="M30" s="24" t="s">
        <v>26</v>
      </c>
    </row>
    <row r="31" spans="1:13" ht="29.25" customHeight="1" x14ac:dyDescent="0.25">
      <c r="A31" s="31" t="s">
        <v>117</v>
      </c>
      <c r="B31" s="24" t="s">
        <v>489</v>
      </c>
      <c r="C31" s="30" t="s">
        <v>490</v>
      </c>
      <c r="D31" s="30" t="s">
        <v>30</v>
      </c>
      <c r="E31" s="30" t="s">
        <v>432</v>
      </c>
      <c r="F31" s="30" t="s">
        <v>96</v>
      </c>
      <c r="G31" s="30" t="s">
        <v>374</v>
      </c>
      <c r="H31" s="14">
        <f t="shared" si="6"/>
        <v>1.06</v>
      </c>
      <c r="I31" s="14">
        <f t="shared" si="7"/>
        <v>15.1</v>
      </c>
      <c r="J31" s="14"/>
      <c r="K31" s="24" t="s">
        <v>26</v>
      </c>
      <c r="L31" s="24" t="s">
        <v>26</v>
      </c>
      <c r="M31" s="24" t="s">
        <v>26</v>
      </c>
    </row>
    <row r="32" spans="1:13" ht="29.25" customHeight="1" x14ac:dyDescent="0.25">
      <c r="A32" s="31" t="s">
        <v>121</v>
      </c>
      <c r="B32" s="24" t="s">
        <v>491</v>
      </c>
      <c r="C32" s="30" t="s">
        <v>492</v>
      </c>
      <c r="D32" s="30" t="s">
        <v>19</v>
      </c>
      <c r="E32" s="30" t="s">
        <v>482</v>
      </c>
      <c r="F32" s="30" t="s">
        <v>102</v>
      </c>
      <c r="G32" s="30" t="s">
        <v>442</v>
      </c>
      <c r="H32" s="14">
        <f t="shared" si="6"/>
        <v>1.1499999999999999</v>
      </c>
      <c r="I32" s="14">
        <f t="shared" si="7"/>
        <v>14.4</v>
      </c>
      <c r="J32" s="14"/>
      <c r="K32" s="24" t="s">
        <v>26</v>
      </c>
      <c r="L32" s="24" t="s">
        <v>26</v>
      </c>
      <c r="M32" s="24" t="s">
        <v>26</v>
      </c>
    </row>
    <row r="33" spans="1:13" ht="29.25" customHeight="1" x14ac:dyDescent="0.25">
      <c r="A33" s="31" t="s">
        <v>126</v>
      </c>
      <c r="B33" s="24" t="s">
        <v>493</v>
      </c>
      <c r="C33" s="30" t="s">
        <v>494</v>
      </c>
      <c r="D33" s="30" t="s">
        <v>30</v>
      </c>
      <c r="E33" s="30" t="s">
        <v>453</v>
      </c>
      <c r="F33" s="30">
        <v>25.5</v>
      </c>
      <c r="G33" s="30" t="s">
        <v>336</v>
      </c>
      <c r="H33" s="14">
        <f t="shared" si="6"/>
        <v>1.17</v>
      </c>
      <c r="I33" s="14">
        <f t="shared" si="7"/>
        <v>18.600000000000001</v>
      </c>
      <c r="J33" s="14">
        <v>27</v>
      </c>
      <c r="K33" s="24" t="s">
        <v>26</v>
      </c>
      <c r="L33" s="24" t="s">
        <v>26</v>
      </c>
      <c r="M33" s="24" t="s">
        <v>67</v>
      </c>
    </row>
    <row r="34" spans="1:13" ht="29.25" customHeight="1" x14ac:dyDescent="0.25">
      <c r="A34" s="31" t="s">
        <v>129</v>
      </c>
      <c r="B34" s="24" t="s">
        <v>496</v>
      </c>
      <c r="C34" s="30" t="s">
        <v>497</v>
      </c>
      <c r="D34" s="30" t="s">
        <v>19</v>
      </c>
      <c r="E34" s="30" t="s">
        <v>487</v>
      </c>
      <c r="F34" s="30">
        <v>33.9</v>
      </c>
      <c r="G34" s="30" t="s">
        <v>458</v>
      </c>
      <c r="H34" s="14">
        <f t="shared" si="6"/>
        <v>1.2</v>
      </c>
      <c r="I34" s="14">
        <f t="shared" si="7"/>
        <v>23.5</v>
      </c>
      <c r="J34" s="14">
        <v>35</v>
      </c>
      <c r="K34" s="24" t="s">
        <v>82</v>
      </c>
      <c r="L34" s="24" t="s">
        <v>26</v>
      </c>
      <c r="M34" s="24" t="s">
        <v>225</v>
      </c>
    </row>
    <row r="35" spans="1:13" ht="29.25" customHeight="1" x14ac:dyDescent="0.25">
      <c r="A35" s="31" t="s">
        <v>116</v>
      </c>
      <c r="B35" s="24" t="s">
        <v>498</v>
      </c>
      <c r="C35" s="30" t="s">
        <v>499</v>
      </c>
      <c r="D35" s="30" t="s">
        <v>19</v>
      </c>
      <c r="E35" s="30" t="s">
        <v>426</v>
      </c>
      <c r="F35" s="30">
        <v>20.100000000000001</v>
      </c>
      <c r="G35" s="30" t="s">
        <v>428</v>
      </c>
      <c r="H35" s="14">
        <f t="shared" si="6"/>
        <v>1.1000000000000001</v>
      </c>
      <c r="I35" s="14">
        <f t="shared" si="7"/>
        <v>16.600000000000001</v>
      </c>
      <c r="J35" s="14"/>
      <c r="K35" s="24" t="s">
        <v>26</v>
      </c>
      <c r="L35" s="24" t="s">
        <v>26</v>
      </c>
      <c r="M35" s="24" t="s">
        <v>67</v>
      </c>
    </row>
    <row r="36" spans="1:13" ht="29.25" customHeight="1" x14ac:dyDescent="0.25">
      <c r="A36" s="31" t="s">
        <v>71</v>
      </c>
      <c r="B36" s="24" t="s">
        <v>500</v>
      </c>
      <c r="C36" s="30" t="s">
        <v>501</v>
      </c>
      <c r="D36" s="30" t="s">
        <v>19</v>
      </c>
      <c r="E36" s="30" t="s">
        <v>482</v>
      </c>
      <c r="F36" s="30">
        <v>18.3</v>
      </c>
      <c r="G36" s="30" t="s">
        <v>378</v>
      </c>
      <c r="H36" s="14">
        <f t="shared" si="6"/>
        <v>1.1100000000000001</v>
      </c>
      <c r="I36" s="14">
        <f t="shared" si="7"/>
        <v>14.9</v>
      </c>
      <c r="J36" s="14"/>
      <c r="K36" s="24" t="s">
        <v>26</v>
      </c>
      <c r="L36" s="24" t="s">
        <v>26</v>
      </c>
      <c r="M36" s="24" t="s">
        <v>26</v>
      </c>
    </row>
    <row r="37" spans="1:13" ht="29.25" customHeight="1" x14ac:dyDescent="0.25">
      <c r="A37" s="31" t="s">
        <v>80</v>
      </c>
      <c r="B37" s="24" t="s">
        <v>502</v>
      </c>
      <c r="C37" s="30" t="s">
        <v>503</v>
      </c>
      <c r="D37" s="30" t="s">
        <v>19</v>
      </c>
      <c r="E37" s="30" t="s">
        <v>436</v>
      </c>
      <c r="F37" s="30">
        <v>24.4</v>
      </c>
      <c r="G37" s="30" t="s">
        <v>504</v>
      </c>
      <c r="H37" s="14">
        <f t="shared" si="6"/>
        <v>1.22</v>
      </c>
      <c r="I37" s="14">
        <f t="shared" si="7"/>
        <v>16.399999999999999</v>
      </c>
      <c r="J37" s="14">
        <v>28</v>
      </c>
      <c r="K37" s="24" t="s">
        <v>26</v>
      </c>
      <c r="L37" s="24" t="s">
        <v>26</v>
      </c>
      <c r="M37" s="24" t="s">
        <v>26</v>
      </c>
    </row>
    <row r="38" spans="1:13" ht="29.25" customHeight="1" x14ac:dyDescent="0.25">
      <c r="A38" s="31" t="s">
        <v>54</v>
      </c>
      <c r="B38" s="24" t="s">
        <v>505</v>
      </c>
      <c r="C38" s="30" t="s">
        <v>506</v>
      </c>
      <c r="D38" s="30" t="s">
        <v>19</v>
      </c>
      <c r="E38" s="30" t="s">
        <v>440</v>
      </c>
      <c r="F38" s="30">
        <v>25</v>
      </c>
      <c r="G38" s="30">
        <v>118</v>
      </c>
      <c r="H38" s="14">
        <f t="shared" ref="H38" si="10">CONVERT(G38,"cm","m")</f>
        <v>1.18</v>
      </c>
      <c r="I38" s="14">
        <f t="shared" ref="I38" si="11">ROUND((F38/H38^2),1)</f>
        <v>18</v>
      </c>
      <c r="J38" s="14" t="s">
        <v>1445</v>
      </c>
      <c r="K38" s="24" t="s">
        <v>26</v>
      </c>
      <c r="L38" s="24" t="s">
        <v>26</v>
      </c>
      <c r="M38" s="24" t="s">
        <v>26</v>
      </c>
    </row>
    <row r="39" spans="1:13" ht="29.25" customHeight="1" x14ac:dyDescent="0.25">
      <c r="A39" s="31" t="s">
        <v>124</v>
      </c>
      <c r="B39" s="24" t="s">
        <v>507</v>
      </c>
      <c r="C39" s="30" t="s">
        <v>508</v>
      </c>
      <c r="D39" s="30" t="s">
        <v>19</v>
      </c>
      <c r="E39" s="30" t="s">
        <v>423</v>
      </c>
      <c r="F39" s="30">
        <v>13.2</v>
      </c>
      <c r="G39" s="30" t="s">
        <v>46</v>
      </c>
      <c r="H39" s="14">
        <f t="shared" si="6"/>
        <v>1</v>
      </c>
      <c r="I39" s="14">
        <f t="shared" si="7"/>
        <v>13.2</v>
      </c>
      <c r="J39" s="14"/>
      <c r="K39" s="24" t="s">
        <v>168</v>
      </c>
      <c r="L39" s="24" t="s">
        <v>169</v>
      </c>
      <c r="M39" s="24" t="s">
        <v>26</v>
      </c>
    </row>
    <row r="40" spans="1:13" ht="29.25" customHeight="1" x14ac:dyDescent="0.25">
      <c r="A40" s="31" t="s">
        <v>86</v>
      </c>
      <c r="B40" s="24" t="s">
        <v>510</v>
      </c>
      <c r="C40" s="30" t="s">
        <v>511</v>
      </c>
      <c r="D40" s="30" t="s">
        <v>30</v>
      </c>
      <c r="E40" s="30" t="s">
        <v>482</v>
      </c>
      <c r="F40" s="30">
        <v>18.5</v>
      </c>
      <c r="G40" s="30" t="s">
        <v>324</v>
      </c>
      <c r="H40" s="14">
        <f t="shared" si="6"/>
        <v>1.0900000000000001</v>
      </c>
      <c r="I40" s="14">
        <f t="shared" si="7"/>
        <v>15.6</v>
      </c>
      <c r="J40" s="14"/>
      <c r="K40" s="24" t="s">
        <v>26</v>
      </c>
      <c r="L40" s="24" t="s">
        <v>26</v>
      </c>
      <c r="M40" s="24" t="s">
        <v>26</v>
      </c>
    </row>
    <row r="41" spans="1:13" ht="29.25" customHeight="1" x14ac:dyDescent="0.25">
      <c r="A41" s="31" t="s">
        <v>64</v>
      </c>
      <c r="B41" s="24" t="s">
        <v>512</v>
      </c>
      <c r="C41" s="30" t="s">
        <v>474</v>
      </c>
      <c r="D41" s="30" t="s">
        <v>30</v>
      </c>
      <c r="E41" s="30" t="s">
        <v>426</v>
      </c>
      <c r="F41" s="30">
        <v>17.100000000000001</v>
      </c>
      <c r="G41" s="30" t="s">
        <v>295</v>
      </c>
      <c r="H41" s="14">
        <f t="shared" si="6"/>
        <v>1.05</v>
      </c>
      <c r="I41" s="14">
        <f t="shared" si="7"/>
        <v>15.5</v>
      </c>
      <c r="J41" s="14"/>
      <c r="K41" s="24" t="s">
        <v>26</v>
      </c>
      <c r="L41" s="24" t="s">
        <v>26</v>
      </c>
      <c r="M41" s="24" t="s">
        <v>26</v>
      </c>
    </row>
    <row r="42" spans="1:13" ht="29.25" customHeight="1" x14ac:dyDescent="0.25">
      <c r="A42" s="31" t="s">
        <v>94</v>
      </c>
      <c r="B42" s="24" t="s">
        <v>514</v>
      </c>
      <c r="C42" s="30" t="s">
        <v>515</v>
      </c>
      <c r="D42" s="30" t="s">
        <v>19</v>
      </c>
      <c r="E42" s="30" t="s">
        <v>436</v>
      </c>
      <c r="F42" s="30">
        <v>15.9</v>
      </c>
      <c r="G42" s="30" t="s">
        <v>428</v>
      </c>
      <c r="H42" s="14">
        <f t="shared" si="6"/>
        <v>1.1000000000000001</v>
      </c>
      <c r="I42" s="14">
        <f t="shared" si="7"/>
        <v>13.1</v>
      </c>
      <c r="J42" s="14">
        <v>16</v>
      </c>
      <c r="K42" s="24" t="s">
        <v>26</v>
      </c>
      <c r="L42" s="24" t="s">
        <v>26</v>
      </c>
      <c r="M42" s="24" t="s">
        <v>26</v>
      </c>
    </row>
    <row r="43" spans="1:13" ht="29.25" customHeight="1" x14ac:dyDescent="0.25">
      <c r="A43" s="31" t="s">
        <v>20</v>
      </c>
      <c r="B43" s="24" t="s">
        <v>517</v>
      </c>
      <c r="C43" s="30" t="s">
        <v>518</v>
      </c>
      <c r="D43" s="30" t="s">
        <v>19</v>
      </c>
      <c r="E43" s="30" t="s">
        <v>482</v>
      </c>
      <c r="F43" s="30">
        <v>18.8</v>
      </c>
      <c r="G43" s="30" t="s">
        <v>428</v>
      </c>
      <c r="H43" s="14">
        <f t="shared" si="6"/>
        <v>1.1000000000000001</v>
      </c>
      <c r="I43" s="14">
        <f t="shared" si="7"/>
        <v>15.5</v>
      </c>
      <c r="J43" s="14"/>
      <c r="K43" s="24" t="s">
        <v>26</v>
      </c>
      <c r="L43" s="24" t="s">
        <v>26</v>
      </c>
      <c r="M43" s="24" t="s">
        <v>26</v>
      </c>
    </row>
    <row r="44" spans="1:13" ht="29.25" customHeight="1" x14ac:dyDescent="0.25">
      <c r="A44" s="31" t="s">
        <v>416</v>
      </c>
      <c r="B44" s="24" t="s">
        <v>520</v>
      </c>
      <c r="C44" s="30" t="s">
        <v>521</v>
      </c>
      <c r="D44" s="30" t="s">
        <v>19</v>
      </c>
      <c r="E44" s="30" t="s">
        <v>448</v>
      </c>
      <c r="F44" s="30">
        <v>22.8</v>
      </c>
      <c r="G44" s="30" t="s">
        <v>367</v>
      </c>
      <c r="H44" s="14">
        <f t="shared" si="6"/>
        <v>1.1399999999999999</v>
      </c>
      <c r="I44" s="14">
        <f t="shared" si="7"/>
        <v>17.5</v>
      </c>
      <c r="J44" s="14" t="s">
        <v>1446</v>
      </c>
      <c r="K44" s="24" t="s">
        <v>26</v>
      </c>
      <c r="L44" s="24" t="s">
        <v>26</v>
      </c>
      <c r="M44" s="24" t="s">
        <v>67</v>
      </c>
    </row>
    <row r="45" spans="1:13" ht="29.25" customHeight="1" x14ac:dyDescent="0.25">
      <c r="A45" s="31" t="s">
        <v>262</v>
      </c>
      <c r="B45" s="24" t="s">
        <v>522</v>
      </c>
      <c r="C45" s="30" t="s">
        <v>523</v>
      </c>
      <c r="D45" s="30" t="s">
        <v>19</v>
      </c>
      <c r="E45" s="30" t="s">
        <v>423</v>
      </c>
      <c r="F45" s="30" t="s">
        <v>117</v>
      </c>
      <c r="G45" s="30" t="s">
        <v>442</v>
      </c>
      <c r="H45" s="14">
        <f t="shared" si="6"/>
        <v>1.1499999999999999</v>
      </c>
      <c r="I45" s="14">
        <f t="shared" si="7"/>
        <v>17.399999999999999</v>
      </c>
      <c r="J45" s="14">
        <v>24</v>
      </c>
      <c r="K45" s="24" t="s">
        <v>26</v>
      </c>
      <c r="L45" s="24" t="s">
        <v>26</v>
      </c>
      <c r="M45" s="24" t="s">
        <v>67</v>
      </c>
    </row>
    <row r="46" spans="1:13" ht="29.25" customHeight="1" x14ac:dyDescent="0.25">
      <c r="A46" s="31" t="s">
        <v>287</v>
      </c>
      <c r="B46" s="24" t="s">
        <v>524</v>
      </c>
      <c r="C46" s="30" t="s">
        <v>525</v>
      </c>
      <c r="D46" s="30" t="s">
        <v>30</v>
      </c>
      <c r="E46" s="30" t="s">
        <v>468</v>
      </c>
      <c r="F46" s="30">
        <v>19.5</v>
      </c>
      <c r="G46" s="30" t="s">
        <v>378</v>
      </c>
      <c r="H46" s="14">
        <f t="shared" si="6"/>
        <v>1.1100000000000001</v>
      </c>
      <c r="I46" s="14">
        <f t="shared" si="7"/>
        <v>15.8</v>
      </c>
      <c r="J46" s="14"/>
      <c r="K46" s="24" t="s">
        <v>26</v>
      </c>
      <c r="L46" s="24" t="s">
        <v>26</v>
      </c>
      <c r="M46" s="24" t="s">
        <v>26</v>
      </c>
    </row>
    <row r="47" spans="1:13" ht="29.25" customHeight="1" x14ac:dyDescent="0.25">
      <c r="A47" s="31" t="s">
        <v>306</v>
      </c>
      <c r="B47" s="24" t="s">
        <v>527</v>
      </c>
      <c r="C47" s="30" t="s">
        <v>528</v>
      </c>
      <c r="D47" s="30" t="s">
        <v>30</v>
      </c>
      <c r="E47" s="30" t="s">
        <v>432</v>
      </c>
      <c r="F47" s="30">
        <v>19.8</v>
      </c>
      <c r="G47" s="30" t="s">
        <v>428</v>
      </c>
      <c r="H47" s="14">
        <f t="shared" si="6"/>
        <v>1.1000000000000001</v>
      </c>
      <c r="I47" s="14">
        <f t="shared" si="7"/>
        <v>16.399999999999999</v>
      </c>
      <c r="J47" s="14"/>
      <c r="K47" s="24" t="s">
        <v>26</v>
      </c>
      <c r="L47" s="24" t="s">
        <v>26</v>
      </c>
      <c r="M47" s="24" t="s">
        <v>26</v>
      </c>
    </row>
    <row r="48" spans="1:13" ht="29.25" customHeight="1" x14ac:dyDescent="0.25">
      <c r="A48" s="31" t="s">
        <v>233</v>
      </c>
      <c r="B48" s="24" t="s">
        <v>529</v>
      </c>
      <c r="C48" s="30" t="s">
        <v>530</v>
      </c>
      <c r="D48" s="30" t="s">
        <v>19</v>
      </c>
      <c r="E48" s="30" t="s">
        <v>436</v>
      </c>
      <c r="F48" s="30" t="s">
        <v>116</v>
      </c>
      <c r="G48" s="30" t="s">
        <v>531</v>
      </c>
      <c r="H48" s="14">
        <f t="shared" si="6"/>
        <v>1.19</v>
      </c>
      <c r="I48" s="14">
        <f t="shared" si="7"/>
        <v>19.100000000000001</v>
      </c>
      <c r="J48" s="14" t="s">
        <v>1447</v>
      </c>
      <c r="K48" s="24" t="s">
        <v>82</v>
      </c>
      <c r="L48" s="24" t="s">
        <v>26</v>
      </c>
      <c r="M48" s="24" t="s">
        <v>225</v>
      </c>
    </row>
    <row r="49" spans="1:13" ht="29.25" customHeight="1" x14ac:dyDescent="0.25">
      <c r="A49" s="31" t="s">
        <v>246</v>
      </c>
      <c r="B49" s="24" t="s">
        <v>1397</v>
      </c>
      <c r="C49" s="30"/>
      <c r="D49" s="30" t="s">
        <v>30</v>
      </c>
      <c r="E49" s="30"/>
      <c r="F49" s="30">
        <v>16.5</v>
      </c>
      <c r="G49" s="30">
        <v>109</v>
      </c>
      <c r="H49" s="14">
        <f t="shared" ref="H49:H50" si="12">CONVERT(G49,"cm","m")</f>
        <v>1.0900000000000001</v>
      </c>
      <c r="I49" s="14">
        <f t="shared" ref="I49:I50" si="13">ROUND((F49/H49^2),1)</f>
        <v>13.9</v>
      </c>
      <c r="J49" s="14"/>
      <c r="K49" s="24" t="s">
        <v>26</v>
      </c>
      <c r="L49" s="24" t="s">
        <v>26</v>
      </c>
      <c r="M49" s="24" t="s">
        <v>26</v>
      </c>
    </row>
    <row r="50" spans="1:13" ht="29.25" customHeight="1" x14ac:dyDescent="0.25">
      <c r="A50" s="31" t="s">
        <v>236</v>
      </c>
      <c r="B50" s="24" t="s">
        <v>1398</v>
      </c>
      <c r="C50" s="30"/>
      <c r="D50" s="30" t="s">
        <v>19</v>
      </c>
      <c r="E50" s="30"/>
      <c r="F50" s="30">
        <v>22.9</v>
      </c>
      <c r="G50" s="30">
        <v>117</v>
      </c>
      <c r="H50" s="14">
        <f t="shared" si="12"/>
        <v>1.17</v>
      </c>
      <c r="I50" s="14">
        <f t="shared" si="13"/>
        <v>16.7</v>
      </c>
      <c r="J50" s="14"/>
      <c r="K50" s="24" t="s">
        <v>26</v>
      </c>
      <c r="L50" s="24" t="s">
        <v>26</v>
      </c>
      <c r="M50" s="24" t="s">
        <v>26</v>
      </c>
    </row>
    <row r="51" spans="1:13" ht="33.950000000000003" customHeight="1" x14ac:dyDescent="0.25">
      <c r="L51" s="122" t="s">
        <v>147</v>
      </c>
      <c r="M51" s="122"/>
    </row>
  </sheetData>
  <mergeCells count="12">
    <mergeCell ref="K7:M7"/>
    <mergeCell ref="L51:M51"/>
    <mergeCell ref="A1:D1"/>
    <mergeCell ref="A2:D2"/>
    <mergeCell ref="A4:M4"/>
    <mergeCell ref="A5:M5"/>
    <mergeCell ref="A7:A8"/>
    <mergeCell ref="B7:B8"/>
    <mergeCell ref="C7:C8"/>
    <mergeCell ref="D7:D8"/>
    <mergeCell ref="E7:E8"/>
    <mergeCell ref="F7:G7"/>
  </mergeCells>
  <pageMargins left="0.2" right="0.2" top="0.25" bottom="0.25" header="0.05" footer="0.3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opLeftCell="A10" workbookViewId="0">
      <selection activeCell="N15" sqref="N15"/>
    </sheetView>
  </sheetViews>
  <sheetFormatPr defaultColWidth="9.140625" defaultRowHeight="15" x14ac:dyDescent="0.25"/>
  <cols>
    <col min="1" max="1" width="5" style="29" customWidth="1"/>
    <col min="2" max="2" width="24.42578125" customWidth="1"/>
    <col min="3" max="3" width="12.85546875" customWidth="1"/>
    <col min="4" max="5" width="8.5703125" style="29" customWidth="1"/>
    <col min="6" max="6" width="9.5703125" style="29" customWidth="1"/>
    <col min="7" max="9" width="13.42578125" style="29" customWidth="1"/>
    <col min="10" max="10" width="13.42578125" style="102" customWidth="1"/>
    <col min="11" max="13" width="29.7109375" customWidth="1"/>
    <col min="14" max="354" width="9.140625" customWidth="1"/>
    <col min="355" max="355" width="28.7109375" bestFit="1" customWidth="1"/>
    <col min="356" max="356" width="9.140625" customWidth="1"/>
  </cols>
  <sheetData>
    <row r="1" spans="1:13" ht="17.100000000000001" customHeight="1" x14ac:dyDescent="0.25">
      <c r="A1" s="122" t="s">
        <v>0</v>
      </c>
      <c r="B1" s="122"/>
      <c r="C1" s="122"/>
      <c r="D1" s="122"/>
    </row>
    <row r="2" spans="1:13" ht="17.100000000000001" customHeight="1" x14ac:dyDescent="0.25">
      <c r="A2" s="152" t="s">
        <v>1</v>
      </c>
      <c r="B2" s="152"/>
      <c r="C2" s="152"/>
      <c r="D2" s="152"/>
    </row>
    <row r="4" spans="1:13" s="70" customFormat="1" ht="17.45" customHeight="1" x14ac:dyDescent="0.3">
      <c r="A4" s="153" t="s">
        <v>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s="70" customFormat="1" ht="15.75" x14ac:dyDescent="0.25">
      <c r="A5" s="154" t="s">
        <v>532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 s="70" customFormat="1" x14ac:dyDescent="0.25">
      <c r="A6" s="71"/>
      <c r="D6" s="71"/>
      <c r="E6" s="71"/>
      <c r="F6" s="71"/>
      <c r="G6" s="71"/>
      <c r="H6" s="71"/>
      <c r="I6" s="71"/>
      <c r="J6" s="71"/>
    </row>
    <row r="7" spans="1:13" s="69" customFormat="1" ht="31.5" customHeight="1" x14ac:dyDescent="0.25">
      <c r="A7" s="148" t="s">
        <v>4</v>
      </c>
      <c r="B7" s="148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/>
      <c r="H7" s="52"/>
      <c r="I7" s="52"/>
      <c r="J7" s="101"/>
      <c r="K7" s="148" t="s">
        <v>10</v>
      </c>
      <c r="L7" s="148"/>
      <c r="M7" s="148"/>
    </row>
    <row r="8" spans="1:13" s="69" customFormat="1" ht="31.5" customHeight="1" x14ac:dyDescent="0.25">
      <c r="A8" s="148"/>
      <c r="B8" s="148"/>
      <c r="C8" s="148"/>
      <c r="D8" s="148"/>
      <c r="E8" s="148"/>
      <c r="F8" s="52" t="s">
        <v>11</v>
      </c>
      <c r="G8" s="52" t="s">
        <v>12</v>
      </c>
      <c r="H8" s="52"/>
      <c r="I8" s="52"/>
      <c r="J8" s="101"/>
      <c r="K8" s="52" t="s">
        <v>13</v>
      </c>
      <c r="L8" s="52" t="s">
        <v>14</v>
      </c>
      <c r="M8" s="52" t="s">
        <v>15</v>
      </c>
    </row>
    <row r="9" spans="1:13" s="1" customFormat="1" ht="30" customHeight="1" x14ac:dyDescent="0.25">
      <c r="A9" s="30" t="s">
        <v>16</v>
      </c>
      <c r="B9" s="24" t="s">
        <v>533</v>
      </c>
      <c r="C9" s="24" t="s">
        <v>534</v>
      </c>
      <c r="D9" s="30" t="s">
        <v>30</v>
      </c>
      <c r="E9" s="30" t="s">
        <v>468</v>
      </c>
      <c r="F9" s="30">
        <v>14.6</v>
      </c>
      <c r="G9" s="30" t="s">
        <v>295</v>
      </c>
      <c r="H9" s="14">
        <f t="shared" ref="H9" si="0">CONVERT(G9,"cm","m")</f>
        <v>1.05</v>
      </c>
      <c r="I9" s="14">
        <f t="shared" ref="I9" si="1">ROUND((F9/H9^2),1)</f>
        <v>13.2</v>
      </c>
      <c r="J9" s="14"/>
      <c r="K9" s="24" t="s">
        <v>26</v>
      </c>
      <c r="L9" s="24" t="s">
        <v>26</v>
      </c>
      <c r="M9" s="24" t="s">
        <v>26</v>
      </c>
    </row>
    <row r="10" spans="1:13" s="1" customFormat="1" ht="30" customHeight="1" x14ac:dyDescent="0.25">
      <c r="A10" s="30" t="s">
        <v>21</v>
      </c>
      <c r="B10" s="24" t="s">
        <v>536</v>
      </c>
      <c r="C10" s="24" t="s">
        <v>537</v>
      </c>
      <c r="D10" s="30" t="s">
        <v>19</v>
      </c>
      <c r="E10" s="30" t="s">
        <v>468</v>
      </c>
      <c r="F10" s="30">
        <v>18.5</v>
      </c>
      <c r="G10" s="30">
        <v>114</v>
      </c>
      <c r="H10" s="14">
        <f t="shared" ref="H10:H11" si="2">CONVERT(G10,"cm","m")</f>
        <v>1.1399999999999999</v>
      </c>
      <c r="I10" s="14">
        <f t="shared" ref="I10:I11" si="3">ROUND((F10/H10^2),1)</f>
        <v>14.2</v>
      </c>
      <c r="J10" s="14"/>
      <c r="K10" s="24" t="s">
        <v>26</v>
      </c>
      <c r="L10" s="24" t="s">
        <v>26</v>
      </c>
      <c r="M10" s="24" t="s">
        <v>26</v>
      </c>
    </row>
    <row r="11" spans="1:13" s="1" customFormat="1" ht="30" customHeight="1" x14ac:dyDescent="0.25">
      <c r="A11" s="30" t="s">
        <v>27</v>
      </c>
      <c r="B11" s="24" t="s">
        <v>538</v>
      </c>
      <c r="C11" s="24" t="s">
        <v>539</v>
      </c>
      <c r="D11" s="30" t="s">
        <v>19</v>
      </c>
      <c r="E11" s="30" t="s">
        <v>468</v>
      </c>
      <c r="F11" s="30">
        <v>17</v>
      </c>
      <c r="G11" s="30">
        <v>108</v>
      </c>
      <c r="H11" s="14">
        <f t="shared" si="2"/>
        <v>1.08</v>
      </c>
      <c r="I11" s="14">
        <f t="shared" si="3"/>
        <v>14.6</v>
      </c>
      <c r="J11" s="14"/>
      <c r="K11" s="24" t="s">
        <v>26</v>
      </c>
      <c r="L11" s="24" t="s">
        <v>26</v>
      </c>
      <c r="M11" s="24" t="s">
        <v>26</v>
      </c>
    </row>
    <row r="12" spans="1:13" s="1" customFormat="1" ht="30" customHeight="1" x14ac:dyDescent="0.25">
      <c r="A12" s="30" t="s">
        <v>34</v>
      </c>
      <c r="B12" s="24" t="s">
        <v>540</v>
      </c>
      <c r="C12" s="24" t="s">
        <v>541</v>
      </c>
      <c r="D12" s="30" t="s">
        <v>19</v>
      </c>
      <c r="E12" s="30" t="s">
        <v>464</v>
      </c>
      <c r="F12" s="30">
        <v>15.5</v>
      </c>
      <c r="G12" s="30" t="s">
        <v>277</v>
      </c>
      <c r="H12" s="14">
        <f t="shared" ref="H12:H47" si="4">CONVERT(G12,"cm","m")</f>
        <v>1.03</v>
      </c>
      <c r="I12" s="14">
        <f t="shared" ref="I12:I47" si="5">ROUND((F12/H12^2),1)</f>
        <v>14.6</v>
      </c>
      <c r="J12" s="14"/>
      <c r="K12" s="24" t="s">
        <v>26</v>
      </c>
      <c r="L12" s="24" t="s">
        <v>169</v>
      </c>
      <c r="M12" s="24" t="s">
        <v>26</v>
      </c>
    </row>
    <row r="13" spans="1:13" s="1" customFormat="1" ht="30" customHeight="1" x14ac:dyDescent="0.25">
      <c r="A13" s="30" t="s">
        <v>38</v>
      </c>
      <c r="B13" s="24" t="s">
        <v>542</v>
      </c>
      <c r="C13" s="24" t="s">
        <v>543</v>
      </c>
      <c r="D13" s="30" t="s">
        <v>19</v>
      </c>
      <c r="E13" s="30" t="s">
        <v>468</v>
      </c>
      <c r="F13" s="30">
        <v>21.4</v>
      </c>
      <c r="G13" s="30" t="s">
        <v>442</v>
      </c>
      <c r="H13" s="14">
        <f t="shared" si="4"/>
        <v>1.1499999999999999</v>
      </c>
      <c r="I13" s="14">
        <f t="shared" si="5"/>
        <v>16.2</v>
      </c>
      <c r="J13" s="14"/>
      <c r="K13" s="24" t="s">
        <v>26</v>
      </c>
      <c r="L13" s="24" t="s">
        <v>26</v>
      </c>
      <c r="M13" s="24" t="s">
        <v>26</v>
      </c>
    </row>
    <row r="14" spans="1:13" s="1" customFormat="1" ht="30" customHeight="1" x14ac:dyDescent="0.25">
      <c r="A14" s="30" t="s">
        <v>42</v>
      </c>
      <c r="B14" s="24" t="s">
        <v>544</v>
      </c>
      <c r="C14" s="24" t="s">
        <v>545</v>
      </c>
      <c r="D14" s="30" t="s">
        <v>19</v>
      </c>
      <c r="E14" s="30" t="s">
        <v>440</v>
      </c>
      <c r="F14" s="30">
        <v>18.600000000000001</v>
      </c>
      <c r="G14" s="30">
        <v>106</v>
      </c>
      <c r="H14" s="14">
        <f t="shared" si="4"/>
        <v>1.06</v>
      </c>
      <c r="I14" s="14">
        <f t="shared" si="5"/>
        <v>16.600000000000001</v>
      </c>
      <c r="J14" s="14"/>
      <c r="K14" s="24" t="s">
        <v>26</v>
      </c>
      <c r="L14" s="24" t="s">
        <v>26</v>
      </c>
      <c r="M14" s="24" t="s">
        <v>26</v>
      </c>
    </row>
    <row r="15" spans="1:13" s="1" customFormat="1" ht="30" customHeight="1" x14ac:dyDescent="0.25">
      <c r="A15" s="30" t="s">
        <v>47</v>
      </c>
      <c r="B15" s="24" t="s">
        <v>546</v>
      </c>
      <c r="C15" s="24" t="s">
        <v>547</v>
      </c>
      <c r="D15" s="30" t="s">
        <v>19</v>
      </c>
      <c r="E15" s="30" t="s">
        <v>426</v>
      </c>
      <c r="F15" s="30">
        <v>14.3</v>
      </c>
      <c r="G15" s="30" t="s">
        <v>230</v>
      </c>
      <c r="H15" s="14">
        <f t="shared" si="4"/>
        <v>1.04</v>
      </c>
      <c r="I15" s="14">
        <f t="shared" si="5"/>
        <v>13.2</v>
      </c>
      <c r="J15" s="14" t="s">
        <v>160</v>
      </c>
      <c r="K15" s="24" t="s">
        <v>168</v>
      </c>
      <c r="L15" s="24" t="s">
        <v>26</v>
      </c>
      <c r="M15" s="24" t="s">
        <v>26</v>
      </c>
    </row>
    <row r="16" spans="1:13" s="1" customFormat="1" ht="30" customHeight="1" x14ac:dyDescent="0.25">
      <c r="A16" s="30" t="s">
        <v>51</v>
      </c>
      <c r="B16" s="24" t="s">
        <v>548</v>
      </c>
      <c r="C16" s="24" t="s">
        <v>549</v>
      </c>
      <c r="D16" s="30" t="s">
        <v>19</v>
      </c>
      <c r="E16" s="30" t="s">
        <v>482</v>
      </c>
      <c r="F16" s="30">
        <v>23.8</v>
      </c>
      <c r="G16" s="30" t="s">
        <v>367</v>
      </c>
      <c r="H16" s="14">
        <f t="shared" si="4"/>
        <v>1.1399999999999999</v>
      </c>
      <c r="I16" s="14">
        <f t="shared" si="5"/>
        <v>18.3</v>
      </c>
      <c r="J16" s="14"/>
      <c r="K16" s="24" t="s">
        <v>26</v>
      </c>
      <c r="L16" s="24" t="s">
        <v>26</v>
      </c>
      <c r="M16" s="24" t="s">
        <v>26</v>
      </c>
    </row>
    <row r="17" spans="1:13" s="1" customFormat="1" ht="30" customHeight="1" x14ac:dyDescent="0.25">
      <c r="A17" s="30" t="s">
        <v>57</v>
      </c>
      <c r="B17" s="24" t="s">
        <v>551</v>
      </c>
      <c r="C17" s="24" t="s">
        <v>552</v>
      </c>
      <c r="D17" s="30" t="s">
        <v>30</v>
      </c>
      <c r="E17" s="30" t="s">
        <v>468</v>
      </c>
      <c r="F17" s="30">
        <v>22.8</v>
      </c>
      <c r="G17" s="30" t="s">
        <v>324</v>
      </c>
      <c r="H17" s="14">
        <f t="shared" si="4"/>
        <v>1.0900000000000001</v>
      </c>
      <c r="I17" s="14">
        <f t="shared" si="5"/>
        <v>19.2</v>
      </c>
      <c r="J17" s="14" t="s">
        <v>1455</v>
      </c>
      <c r="K17" s="24" t="s">
        <v>26</v>
      </c>
      <c r="L17" s="24" t="s">
        <v>26</v>
      </c>
      <c r="M17" s="24" t="s">
        <v>225</v>
      </c>
    </row>
    <row r="18" spans="1:13" s="1" customFormat="1" ht="30" customHeight="1" x14ac:dyDescent="0.25">
      <c r="A18" s="30" t="s">
        <v>61</v>
      </c>
      <c r="B18" s="24" t="s">
        <v>553</v>
      </c>
      <c r="C18" s="24" t="s">
        <v>554</v>
      </c>
      <c r="D18" s="30" t="s">
        <v>30</v>
      </c>
      <c r="E18" s="30" t="s">
        <v>468</v>
      </c>
      <c r="F18" s="30">
        <v>19.5</v>
      </c>
      <c r="G18" s="30" t="s">
        <v>336</v>
      </c>
      <c r="H18" s="14">
        <f t="shared" si="4"/>
        <v>1.17</v>
      </c>
      <c r="I18" s="14">
        <f t="shared" si="5"/>
        <v>14.2</v>
      </c>
      <c r="J18" s="14"/>
      <c r="K18" s="24" t="s">
        <v>26</v>
      </c>
      <c r="L18" s="24" t="s">
        <v>26</v>
      </c>
      <c r="M18" s="24" t="s">
        <v>26</v>
      </c>
    </row>
    <row r="19" spans="1:13" s="1" customFormat="1" ht="30" customHeight="1" x14ac:dyDescent="0.25">
      <c r="A19" s="30" t="s">
        <v>68</v>
      </c>
      <c r="B19" s="24" t="s">
        <v>555</v>
      </c>
      <c r="C19" s="24" t="s">
        <v>556</v>
      </c>
      <c r="D19" s="30" t="s">
        <v>30</v>
      </c>
      <c r="E19" s="30" t="s">
        <v>445</v>
      </c>
      <c r="F19" s="30">
        <v>17.5</v>
      </c>
      <c r="G19" s="30" t="s">
        <v>395</v>
      </c>
      <c r="H19" s="14">
        <f t="shared" si="4"/>
        <v>1.1299999999999999</v>
      </c>
      <c r="I19" s="14">
        <f t="shared" si="5"/>
        <v>13.7</v>
      </c>
      <c r="J19" s="14"/>
      <c r="K19" s="24" t="s">
        <v>26</v>
      </c>
      <c r="L19" s="24" t="s">
        <v>26</v>
      </c>
      <c r="M19" s="24" t="s">
        <v>26</v>
      </c>
    </row>
    <row r="20" spans="1:13" s="1" customFormat="1" ht="30" customHeight="1" x14ac:dyDescent="0.25">
      <c r="A20" s="30" t="s">
        <v>72</v>
      </c>
      <c r="B20" s="24" t="s">
        <v>557</v>
      </c>
      <c r="C20" s="24" t="s">
        <v>558</v>
      </c>
      <c r="D20" s="30" t="s">
        <v>19</v>
      </c>
      <c r="E20" s="30" t="s">
        <v>468</v>
      </c>
      <c r="F20" s="30">
        <v>19.8</v>
      </c>
      <c r="G20" s="30" t="s">
        <v>559</v>
      </c>
      <c r="H20" s="14">
        <f t="shared" si="4"/>
        <v>1.08</v>
      </c>
      <c r="I20" s="14">
        <f t="shared" si="5"/>
        <v>17</v>
      </c>
      <c r="J20" s="14" t="s">
        <v>377</v>
      </c>
      <c r="K20" s="24" t="s">
        <v>26</v>
      </c>
      <c r="L20" s="24" t="s">
        <v>26</v>
      </c>
      <c r="M20" s="24" t="s">
        <v>67</v>
      </c>
    </row>
    <row r="21" spans="1:13" s="1" customFormat="1" ht="30" customHeight="1" x14ac:dyDescent="0.25">
      <c r="A21" s="30" t="s">
        <v>77</v>
      </c>
      <c r="B21" s="24" t="s">
        <v>560</v>
      </c>
      <c r="C21" s="24" t="s">
        <v>561</v>
      </c>
      <c r="D21" s="30" t="s">
        <v>30</v>
      </c>
      <c r="E21" s="30" t="s">
        <v>432</v>
      </c>
      <c r="F21" s="30">
        <v>20.8</v>
      </c>
      <c r="G21" s="30" t="s">
        <v>428</v>
      </c>
      <c r="H21" s="14">
        <f t="shared" si="4"/>
        <v>1.1000000000000001</v>
      </c>
      <c r="I21" s="14">
        <f t="shared" si="5"/>
        <v>17.2</v>
      </c>
      <c r="J21" s="14" t="s">
        <v>1456</v>
      </c>
      <c r="K21" s="24" t="s">
        <v>26</v>
      </c>
      <c r="L21" s="24" t="s">
        <v>26</v>
      </c>
      <c r="M21" s="24" t="s">
        <v>67</v>
      </c>
    </row>
    <row r="22" spans="1:13" s="1" customFormat="1" ht="30" customHeight="1" x14ac:dyDescent="0.25">
      <c r="A22" s="30" t="s">
        <v>83</v>
      </c>
      <c r="B22" s="24" t="s">
        <v>562</v>
      </c>
      <c r="C22" s="24" t="s">
        <v>563</v>
      </c>
      <c r="D22" s="30" t="s">
        <v>19</v>
      </c>
      <c r="E22" s="30" t="s">
        <v>468</v>
      </c>
      <c r="F22" s="30">
        <v>21.7</v>
      </c>
      <c r="G22" s="30" t="s">
        <v>428</v>
      </c>
      <c r="H22" s="14">
        <f t="shared" si="4"/>
        <v>1.1000000000000001</v>
      </c>
      <c r="I22" s="14">
        <f t="shared" si="5"/>
        <v>17.899999999999999</v>
      </c>
      <c r="J22" s="14" t="s">
        <v>1442</v>
      </c>
      <c r="K22" s="24" t="s">
        <v>26</v>
      </c>
      <c r="L22" s="24" t="s">
        <v>26</v>
      </c>
      <c r="M22" s="24" t="s">
        <v>67</v>
      </c>
    </row>
    <row r="23" spans="1:13" s="1" customFormat="1" ht="30" customHeight="1" x14ac:dyDescent="0.25">
      <c r="A23" s="30" t="s">
        <v>87</v>
      </c>
      <c r="B23" s="24" t="s">
        <v>564</v>
      </c>
      <c r="C23" s="24" t="s">
        <v>565</v>
      </c>
      <c r="D23" s="30" t="s">
        <v>30</v>
      </c>
      <c r="E23" s="30" t="s">
        <v>445</v>
      </c>
      <c r="F23" s="30">
        <v>24.2</v>
      </c>
      <c r="G23" s="30" t="s">
        <v>433</v>
      </c>
      <c r="H23" s="14">
        <f t="shared" si="4"/>
        <v>1.18</v>
      </c>
      <c r="I23" s="14">
        <f t="shared" si="5"/>
        <v>17.399999999999999</v>
      </c>
      <c r="J23" s="14">
        <v>26</v>
      </c>
      <c r="K23" s="24" t="s">
        <v>26</v>
      </c>
      <c r="L23" s="24" t="s">
        <v>26</v>
      </c>
      <c r="M23" s="24" t="s">
        <v>67</v>
      </c>
    </row>
    <row r="24" spans="1:13" s="1" customFormat="1" ht="30" customHeight="1" x14ac:dyDescent="0.25">
      <c r="A24" s="30" t="s">
        <v>91</v>
      </c>
      <c r="B24" s="24" t="s">
        <v>566</v>
      </c>
      <c r="C24" s="24" t="s">
        <v>567</v>
      </c>
      <c r="D24" s="30" t="s">
        <v>19</v>
      </c>
      <c r="E24" s="30" t="s">
        <v>445</v>
      </c>
      <c r="F24" s="30" t="s">
        <v>99</v>
      </c>
      <c r="G24" s="30" t="s">
        <v>428</v>
      </c>
      <c r="H24" s="14">
        <f t="shared" si="4"/>
        <v>1.1000000000000001</v>
      </c>
      <c r="I24" s="14">
        <f t="shared" si="5"/>
        <v>14.9</v>
      </c>
      <c r="J24" s="14"/>
      <c r="K24" s="24" t="s">
        <v>26</v>
      </c>
      <c r="L24" s="24" t="s">
        <v>26</v>
      </c>
      <c r="M24" s="24" t="s">
        <v>26</v>
      </c>
    </row>
    <row r="25" spans="1:13" s="1" customFormat="1" ht="30" customHeight="1" x14ac:dyDescent="0.25">
      <c r="A25" s="30" t="s">
        <v>96</v>
      </c>
      <c r="B25" s="24" t="s">
        <v>568</v>
      </c>
      <c r="C25" s="24" t="s">
        <v>569</v>
      </c>
      <c r="D25" s="30" t="s">
        <v>30</v>
      </c>
      <c r="E25" s="30" t="s">
        <v>487</v>
      </c>
      <c r="F25" s="30" t="s">
        <v>99</v>
      </c>
      <c r="G25" s="30" t="s">
        <v>378</v>
      </c>
      <c r="H25" s="14">
        <f t="shared" si="4"/>
        <v>1.1100000000000001</v>
      </c>
      <c r="I25" s="14">
        <f t="shared" si="5"/>
        <v>14.6</v>
      </c>
      <c r="J25" s="14"/>
      <c r="K25" s="24" t="s">
        <v>26</v>
      </c>
      <c r="L25" s="24" t="s">
        <v>26</v>
      </c>
      <c r="M25" s="24" t="s">
        <v>26</v>
      </c>
    </row>
    <row r="26" spans="1:13" s="1" customFormat="1" ht="30" customHeight="1" x14ac:dyDescent="0.25">
      <c r="A26" s="30" t="s">
        <v>99</v>
      </c>
      <c r="B26" s="24" t="s">
        <v>570</v>
      </c>
      <c r="C26" s="24" t="s">
        <v>571</v>
      </c>
      <c r="D26" s="30" t="s">
        <v>19</v>
      </c>
      <c r="E26" s="30" t="s">
        <v>436</v>
      </c>
      <c r="F26" s="30" t="s">
        <v>113</v>
      </c>
      <c r="G26" s="30" t="s">
        <v>330</v>
      </c>
      <c r="H26" s="14">
        <f t="shared" si="4"/>
        <v>1.1599999999999999</v>
      </c>
      <c r="I26" s="14">
        <f t="shared" si="5"/>
        <v>16.3</v>
      </c>
      <c r="J26" s="14"/>
      <c r="K26" s="24" t="s">
        <v>26</v>
      </c>
      <c r="L26" s="24" t="s">
        <v>26</v>
      </c>
      <c r="M26" s="24" t="s">
        <v>26</v>
      </c>
    </row>
    <row r="27" spans="1:13" s="1" customFormat="1" ht="30" customHeight="1" x14ac:dyDescent="0.25">
      <c r="A27" s="30" t="s">
        <v>102</v>
      </c>
      <c r="B27" s="24" t="s">
        <v>572</v>
      </c>
      <c r="C27" s="24" t="s">
        <v>573</v>
      </c>
      <c r="D27" s="30" t="s">
        <v>19</v>
      </c>
      <c r="E27" s="30" t="s">
        <v>487</v>
      </c>
      <c r="F27" s="30">
        <v>20.399999999999999</v>
      </c>
      <c r="G27" s="30" t="s">
        <v>442</v>
      </c>
      <c r="H27" s="14">
        <f t="shared" si="4"/>
        <v>1.1499999999999999</v>
      </c>
      <c r="I27" s="14">
        <f t="shared" si="5"/>
        <v>15.4</v>
      </c>
      <c r="J27" s="14"/>
      <c r="K27" s="24" t="s">
        <v>26</v>
      </c>
      <c r="L27" s="24" t="s">
        <v>26</v>
      </c>
      <c r="M27" s="24" t="s">
        <v>26</v>
      </c>
    </row>
    <row r="28" spans="1:13" s="1" customFormat="1" ht="30" customHeight="1" x14ac:dyDescent="0.25">
      <c r="A28" s="30" t="s">
        <v>106</v>
      </c>
      <c r="B28" s="24" t="s">
        <v>575</v>
      </c>
      <c r="C28" s="24" t="s">
        <v>576</v>
      </c>
      <c r="D28" s="30" t="s">
        <v>19</v>
      </c>
      <c r="E28" s="30" t="s">
        <v>426</v>
      </c>
      <c r="F28" s="30" t="s">
        <v>121</v>
      </c>
      <c r="G28" s="30" t="s">
        <v>458</v>
      </c>
      <c r="H28" s="14">
        <f t="shared" si="4"/>
        <v>1.2</v>
      </c>
      <c r="I28" s="14">
        <f t="shared" si="5"/>
        <v>16.7</v>
      </c>
      <c r="J28" s="14" t="s">
        <v>1457</v>
      </c>
      <c r="K28" s="24" t="s">
        <v>26</v>
      </c>
      <c r="L28" s="24" t="s">
        <v>82</v>
      </c>
      <c r="M28" s="24" t="s">
        <v>67</v>
      </c>
    </row>
    <row r="29" spans="1:13" s="1" customFormat="1" ht="30" customHeight="1" x14ac:dyDescent="0.25">
      <c r="A29" s="30" t="s">
        <v>110</v>
      </c>
      <c r="B29" s="24" t="s">
        <v>577</v>
      </c>
      <c r="C29" s="24" t="s">
        <v>578</v>
      </c>
      <c r="D29" s="30" t="s">
        <v>19</v>
      </c>
      <c r="E29" s="30" t="s">
        <v>423</v>
      </c>
      <c r="F29" s="30">
        <v>18.600000000000001</v>
      </c>
      <c r="G29" s="30" t="s">
        <v>428</v>
      </c>
      <c r="H29" s="14">
        <f t="shared" si="4"/>
        <v>1.1000000000000001</v>
      </c>
      <c r="I29" s="14">
        <f t="shared" si="5"/>
        <v>15.4</v>
      </c>
      <c r="J29" s="14"/>
      <c r="K29" s="24" t="s">
        <v>26</v>
      </c>
      <c r="L29" s="24" t="s">
        <v>26</v>
      </c>
      <c r="M29" s="24" t="s">
        <v>26</v>
      </c>
    </row>
    <row r="30" spans="1:13" s="1" customFormat="1" ht="30" customHeight="1" x14ac:dyDescent="0.25">
      <c r="A30" s="30" t="s">
        <v>113</v>
      </c>
      <c r="B30" s="24" t="s">
        <v>579</v>
      </c>
      <c r="C30" s="24" t="s">
        <v>477</v>
      </c>
      <c r="D30" s="30" t="s">
        <v>19</v>
      </c>
      <c r="E30" s="30" t="s">
        <v>445</v>
      </c>
      <c r="F30" s="30" t="s">
        <v>96</v>
      </c>
      <c r="G30" s="30" t="s">
        <v>230</v>
      </c>
      <c r="H30" s="14">
        <f t="shared" si="4"/>
        <v>1.04</v>
      </c>
      <c r="I30" s="14">
        <f t="shared" si="5"/>
        <v>15.7</v>
      </c>
      <c r="J30" s="14"/>
      <c r="K30" s="24" t="s">
        <v>26</v>
      </c>
      <c r="L30" s="24" t="s">
        <v>26</v>
      </c>
      <c r="M30" s="24" t="s">
        <v>26</v>
      </c>
    </row>
    <row r="31" spans="1:13" s="1" customFormat="1" ht="25.5" customHeight="1" x14ac:dyDescent="0.25">
      <c r="A31" s="30" t="s">
        <v>117</v>
      </c>
      <c r="B31" s="24" t="s">
        <v>580</v>
      </c>
      <c r="C31" s="24" t="s">
        <v>479</v>
      </c>
      <c r="D31" s="30" t="s">
        <v>19</v>
      </c>
      <c r="E31" s="30" t="s">
        <v>445</v>
      </c>
      <c r="F31" s="30">
        <v>28.1</v>
      </c>
      <c r="G31" s="30" t="s">
        <v>330</v>
      </c>
      <c r="H31" s="14">
        <f t="shared" si="4"/>
        <v>1.1599999999999999</v>
      </c>
      <c r="I31" s="14">
        <f t="shared" si="5"/>
        <v>20.9</v>
      </c>
      <c r="J31" s="14" t="s">
        <v>985</v>
      </c>
      <c r="K31" s="24" t="s">
        <v>82</v>
      </c>
      <c r="L31" s="24" t="s">
        <v>26</v>
      </c>
      <c r="M31" s="24" t="s">
        <v>225</v>
      </c>
    </row>
    <row r="32" spans="1:13" s="1" customFormat="1" ht="30" customHeight="1" x14ac:dyDescent="0.25">
      <c r="A32" s="30" t="s">
        <v>121</v>
      </c>
      <c r="B32" s="24" t="s">
        <v>581</v>
      </c>
      <c r="C32" s="24" t="s">
        <v>439</v>
      </c>
      <c r="D32" s="30" t="s">
        <v>19</v>
      </c>
      <c r="E32" s="30" t="s">
        <v>440</v>
      </c>
      <c r="F32" s="30">
        <v>24.1</v>
      </c>
      <c r="G32" s="30" t="s">
        <v>355</v>
      </c>
      <c r="H32" s="14">
        <f t="shared" si="4"/>
        <v>1.1200000000000001</v>
      </c>
      <c r="I32" s="14">
        <f t="shared" si="5"/>
        <v>19.2</v>
      </c>
      <c r="J32" s="14" t="s">
        <v>1364</v>
      </c>
      <c r="K32" s="24" t="s">
        <v>26</v>
      </c>
      <c r="L32" s="24" t="s">
        <v>26</v>
      </c>
      <c r="M32" s="24" t="s">
        <v>225</v>
      </c>
    </row>
    <row r="33" spans="1:13" s="1" customFormat="1" ht="30" customHeight="1" x14ac:dyDescent="0.25">
      <c r="A33" s="30" t="s">
        <v>126</v>
      </c>
      <c r="B33" s="24" t="s">
        <v>582</v>
      </c>
      <c r="C33" s="24" t="s">
        <v>583</v>
      </c>
      <c r="D33" s="30" t="s">
        <v>19</v>
      </c>
      <c r="E33" s="30" t="s">
        <v>487</v>
      </c>
      <c r="F33" s="30">
        <v>15.8</v>
      </c>
      <c r="G33" s="30" t="s">
        <v>428</v>
      </c>
      <c r="H33" s="14">
        <f t="shared" si="4"/>
        <v>1.1000000000000001</v>
      </c>
      <c r="I33" s="14">
        <f t="shared" si="5"/>
        <v>13.1</v>
      </c>
      <c r="J33" s="14"/>
      <c r="K33" s="24" t="s">
        <v>26</v>
      </c>
      <c r="L33" s="24" t="s">
        <v>26</v>
      </c>
      <c r="M33" s="24" t="s">
        <v>26</v>
      </c>
    </row>
    <row r="34" spans="1:13" s="1" customFormat="1" ht="30" customHeight="1" x14ac:dyDescent="0.25">
      <c r="A34" s="30" t="s">
        <v>129</v>
      </c>
      <c r="B34" s="24" t="s">
        <v>585</v>
      </c>
      <c r="C34" s="24" t="s">
        <v>497</v>
      </c>
      <c r="D34" s="30" t="s">
        <v>19</v>
      </c>
      <c r="E34" s="30" t="s">
        <v>487</v>
      </c>
      <c r="F34" s="30">
        <v>21.2</v>
      </c>
      <c r="G34" s="30" t="s">
        <v>442</v>
      </c>
      <c r="H34" s="14">
        <f t="shared" si="4"/>
        <v>1.1499999999999999</v>
      </c>
      <c r="I34" s="14">
        <f t="shared" si="5"/>
        <v>16</v>
      </c>
      <c r="J34" s="14"/>
      <c r="K34" s="24" t="s">
        <v>26</v>
      </c>
      <c r="L34" s="24" t="s">
        <v>26</v>
      </c>
      <c r="M34" s="24" t="s">
        <v>26</v>
      </c>
    </row>
    <row r="35" spans="1:13" s="1" customFormat="1" ht="30" customHeight="1" x14ac:dyDescent="0.25">
      <c r="A35" s="30" t="s">
        <v>116</v>
      </c>
      <c r="B35" s="24" t="s">
        <v>587</v>
      </c>
      <c r="C35" s="24" t="s">
        <v>588</v>
      </c>
      <c r="D35" s="30" t="s">
        <v>30</v>
      </c>
      <c r="E35" s="30" t="s">
        <v>468</v>
      </c>
      <c r="F35" s="30">
        <v>18.8</v>
      </c>
      <c r="G35" s="30" t="s">
        <v>442</v>
      </c>
      <c r="H35" s="14">
        <f t="shared" si="4"/>
        <v>1.1499999999999999</v>
      </c>
      <c r="I35" s="14">
        <f t="shared" si="5"/>
        <v>14.2</v>
      </c>
      <c r="J35" s="14"/>
      <c r="K35" s="24" t="s">
        <v>26</v>
      </c>
      <c r="L35" s="24" t="s">
        <v>26</v>
      </c>
      <c r="M35" s="24" t="s">
        <v>26</v>
      </c>
    </row>
    <row r="36" spans="1:13" s="1" customFormat="1" ht="30" customHeight="1" x14ac:dyDescent="0.25">
      <c r="A36" s="30" t="s">
        <v>71</v>
      </c>
      <c r="B36" s="24" t="s">
        <v>589</v>
      </c>
      <c r="C36" s="24" t="s">
        <v>506</v>
      </c>
      <c r="D36" s="30" t="s">
        <v>19</v>
      </c>
      <c r="E36" s="30" t="s">
        <v>440</v>
      </c>
      <c r="F36" s="30">
        <v>29.9</v>
      </c>
      <c r="G36" s="30" t="s">
        <v>330</v>
      </c>
      <c r="H36" s="14">
        <f t="shared" si="4"/>
        <v>1.1599999999999999</v>
      </c>
      <c r="I36" s="14">
        <f t="shared" si="5"/>
        <v>22.2</v>
      </c>
      <c r="J36" s="14">
        <v>30</v>
      </c>
      <c r="K36" s="24" t="s">
        <v>82</v>
      </c>
      <c r="L36" s="24" t="s">
        <v>26</v>
      </c>
      <c r="M36" s="24" t="s">
        <v>225</v>
      </c>
    </row>
    <row r="37" spans="1:13" s="1" customFormat="1" ht="30" customHeight="1" x14ac:dyDescent="0.25">
      <c r="A37" s="30" t="s">
        <v>80</v>
      </c>
      <c r="B37" s="24" t="s">
        <v>590</v>
      </c>
      <c r="C37" s="24" t="s">
        <v>591</v>
      </c>
      <c r="D37" s="30" t="s">
        <v>30</v>
      </c>
      <c r="E37" s="30" t="s">
        <v>487</v>
      </c>
      <c r="F37" s="30">
        <v>19.3</v>
      </c>
      <c r="G37" s="30" t="s">
        <v>442</v>
      </c>
      <c r="H37" s="14">
        <f t="shared" si="4"/>
        <v>1.1499999999999999</v>
      </c>
      <c r="I37" s="14">
        <f t="shared" si="5"/>
        <v>14.6</v>
      </c>
      <c r="J37" s="14"/>
      <c r="K37" s="24" t="s">
        <v>26</v>
      </c>
      <c r="L37" s="24" t="s">
        <v>26</v>
      </c>
      <c r="M37" s="24" t="s">
        <v>26</v>
      </c>
    </row>
    <row r="38" spans="1:13" s="1" customFormat="1" ht="30" customHeight="1" x14ac:dyDescent="0.25">
      <c r="A38" s="30" t="s">
        <v>54</v>
      </c>
      <c r="B38" s="24" t="s">
        <v>593</v>
      </c>
      <c r="C38" s="24" t="s">
        <v>594</v>
      </c>
      <c r="D38" s="30" t="s">
        <v>30</v>
      </c>
      <c r="E38" s="30" t="s">
        <v>432</v>
      </c>
      <c r="F38" s="30">
        <v>20.2</v>
      </c>
      <c r="G38" s="30" t="s">
        <v>336</v>
      </c>
      <c r="H38" s="14">
        <f t="shared" si="4"/>
        <v>1.17</v>
      </c>
      <c r="I38" s="14">
        <f t="shared" si="5"/>
        <v>14.8</v>
      </c>
      <c r="J38" s="14"/>
      <c r="K38" s="24" t="s">
        <v>26</v>
      </c>
      <c r="L38" s="24" t="s">
        <v>26</v>
      </c>
      <c r="M38" s="24" t="s">
        <v>26</v>
      </c>
    </row>
    <row r="39" spans="1:13" s="1" customFormat="1" ht="30" customHeight="1" x14ac:dyDescent="0.25">
      <c r="A39" s="30" t="s">
        <v>124</v>
      </c>
      <c r="B39" s="24" t="s">
        <v>595</v>
      </c>
      <c r="C39" s="24" t="s">
        <v>596</v>
      </c>
      <c r="D39" s="30" t="s">
        <v>19</v>
      </c>
      <c r="E39" s="30" t="s">
        <v>445</v>
      </c>
      <c r="F39" s="30">
        <v>25.6</v>
      </c>
      <c r="G39" s="30" t="s">
        <v>458</v>
      </c>
      <c r="H39" s="14">
        <f t="shared" si="4"/>
        <v>1.2</v>
      </c>
      <c r="I39" s="14">
        <f t="shared" si="5"/>
        <v>17.8</v>
      </c>
      <c r="J39" s="14"/>
      <c r="K39" s="24" t="s">
        <v>82</v>
      </c>
      <c r="L39" s="24" t="s">
        <v>26</v>
      </c>
      <c r="M39" s="24" t="s">
        <v>67</v>
      </c>
    </row>
    <row r="40" spans="1:13" s="1" customFormat="1" ht="30" customHeight="1" x14ac:dyDescent="0.25">
      <c r="A40" s="30" t="s">
        <v>86</v>
      </c>
      <c r="B40" s="24" t="s">
        <v>597</v>
      </c>
      <c r="C40" s="24" t="s">
        <v>598</v>
      </c>
      <c r="D40" s="30" t="s">
        <v>30</v>
      </c>
      <c r="E40" s="30" t="s">
        <v>426</v>
      </c>
      <c r="F40" s="30">
        <v>20.2</v>
      </c>
      <c r="G40" s="30" t="s">
        <v>428</v>
      </c>
      <c r="H40" s="14">
        <f t="shared" si="4"/>
        <v>1.1000000000000001</v>
      </c>
      <c r="I40" s="14">
        <f t="shared" si="5"/>
        <v>16.7</v>
      </c>
      <c r="J40" s="14"/>
      <c r="K40" s="24" t="s">
        <v>26</v>
      </c>
      <c r="L40" s="24" t="s">
        <v>26</v>
      </c>
      <c r="M40" s="24" t="s">
        <v>26</v>
      </c>
    </row>
    <row r="41" spans="1:13" s="1" customFormat="1" ht="30" customHeight="1" x14ac:dyDescent="0.25">
      <c r="A41" s="30" t="s">
        <v>64</v>
      </c>
      <c r="B41" s="24" t="s">
        <v>599</v>
      </c>
      <c r="C41" s="24" t="s">
        <v>600</v>
      </c>
      <c r="D41" s="30" t="s">
        <v>19</v>
      </c>
      <c r="E41" s="30" t="s">
        <v>482</v>
      </c>
      <c r="F41" s="30">
        <v>16.600000000000001</v>
      </c>
      <c r="G41" s="30" t="s">
        <v>230</v>
      </c>
      <c r="H41" s="14">
        <f t="shared" si="4"/>
        <v>1.04</v>
      </c>
      <c r="I41" s="14">
        <f t="shared" si="5"/>
        <v>15.3</v>
      </c>
      <c r="J41" s="14"/>
      <c r="K41" s="24" t="s">
        <v>26</v>
      </c>
      <c r="L41" s="24" t="s">
        <v>26</v>
      </c>
      <c r="M41" s="24" t="s">
        <v>26</v>
      </c>
    </row>
    <row r="42" spans="1:13" s="1" customFormat="1" ht="30" customHeight="1" x14ac:dyDescent="0.25">
      <c r="A42" s="30" t="s">
        <v>94</v>
      </c>
      <c r="B42" s="24" t="s">
        <v>602</v>
      </c>
      <c r="C42" s="24" t="s">
        <v>537</v>
      </c>
      <c r="D42" s="30" t="s">
        <v>30</v>
      </c>
      <c r="E42" s="30" t="s">
        <v>468</v>
      </c>
      <c r="F42" s="30">
        <v>22.5</v>
      </c>
      <c r="G42" s="30" t="s">
        <v>428</v>
      </c>
      <c r="H42" s="14">
        <f t="shared" si="4"/>
        <v>1.1000000000000001</v>
      </c>
      <c r="I42" s="14">
        <f t="shared" si="5"/>
        <v>18.600000000000001</v>
      </c>
      <c r="J42" s="14" t="s">
        <v>1458</v>
      </c>
      <c r="K42" s="24" t="s">
        <v>26</v>
      </c>
      <c r="L42" s="24" t="s">
        <v>26</v>
      </c>
      <c r="M42" s="24" t="s">
        <v>67</v>
      </c>
    </row>
    <row r="43" spans="1:13" s="1" customFormat="1" ht="30" customHeight="1" x14ac:dyDescent="0.25">
      <c r="A43" s="30" t="s">
        <v>20</v>
      </c>
      <c r="B43" s="24" t="s">
        <v>603</v>
      </c>
      <c r="C43" s="24" t="s">
        <v>503</v>
      </c>
      <c r="D43" s="30" t="s">
        <v>30</v>
      </c>
      <c r="E43" s="30" t="s">
        <v>436</v>
      </c>
      <c r="F43" s="30" t="s">
        <v>102</v>
      </c>
      <c r="G43" s="30" t="s">
        <v>559</v>
      </c>
      <c r="H43" s="14">
        <f t="shared" si="4"/>
        <v>1.08</v>
      </c>
      <c r="I43" s="14">
        <f t="shared" si="5"/>
        <v>16.3</v>
      </c>
      <c r="J43" s="14"/>
      <c r="K43" s="24" t="s">
        <v>26</v>
      </c>
      <c r="L43" s="24" t="s">
        <v>26</v>
      </c>
      <c r="M43" s="24" t="s">
        <v>26</v>
      </c>
    </row>
    <row r="44" spans="1:13" s="1" customFormat="1" ht="30" customHeight="1" x14ac:dyDescent="0.25">
      <c r="A44" s="30" t="s">
        <v>416</v>
      </c>
      <c r="B44" s="24" t="s">
        <v>604</v>
      </c>
      <c r="C44" s="24" t="s">
        <v>481</v>
      </c>
      <c r="D44" s="30" t="s">
        <v>30</v>
      </c>
      <c r="E44" s="30" t="s">
        <v>482</v>
      </c>
      <c r="F44" s="30">
        <v>13.8</v>
      </c>
      <c r="G44" s="30" t="s">
        <v>46</v>
      </c>
      <c r="H44" s="14">
        <f t="shared" si="4"/>
        <v>1</v>
      </c>
      <c r="I44" s="14">
        <f t="shared" si="5"/>
        <v>13.8</v>
      </c>
      <c r="J44" s="14"/>
      <c r="K44" s="24" t="s">
        <v>26</v>
      </c>
      <c r="L44" s="24" t="s">
        <v>26</v>
      </c>
      <c r="M44" s="24" t="s">
        <v>26</v>
      </c>
    </row>
    <row r="45" spans="1:13" s="1" customFormat="1" ht="30" customHeight="1" x14ac:dyDescent="0.25">
      <c r="A45" s="30" t="s">
        <v>262</v>
      </c>
      <c r="B45" s="24" t="s">
        <v>605</v>
      </c>
      <c r="C45" s="24" t="s">
        <v>606</v>
      </c>
      <c r="D45" s="30" t="s">
        <v>19</v>
      </c>
      <c r="E45" s="30" t="s">
        <v>468</v>
      </c>
      <c r="F45" s="30">
        <v>20.2</v>
      </c>
      <c r="G45" s="30" t="s">
        <v>442</v>
      </c>
      <c r="H45" s="14">
        <f t="shared" si="4"/>
        <v>1.1499999999999999</v>
      </c>
      <c r="I45" s="14">
        <f t="shared" si="5"/>
        <v>15.3</v>
      </c>
      <c r="J45" s="14"/>
      <c r="K45" s="24" t="s">
        <v>26</v>
      </c>
      <c r="L45" s="24" t="s">
        <v>26</v>
      </c>
      <c r="M45" s="24" t="s">
        <v>26</v>
      </c>
    </row>
    <row r="46" spans="1:13" s="1" customFormat="1" ht="30" customHeight="1" x14ac:dyDescent="0.25">
      <c r="A46" s="30" t="s">
        <v>287</v>
      </c>
      <c r="B46" s="24" t="s">
        <v>607</v>
      </c>
      <c r="C46" s="24" t="s">
        <v>608</v>
      </c>
      <c r="D46" s="30" t="s">
        <v>19</v>
      </c>
      <c r="E46" s="30" t="s">
        <v>440</v>
      </c>
      <c r="F46" s="30">
        <v>20.8</v>
      </c>
      <c r="G46" s="30" t="s">
        <v>433</v>
      </c>
      <c r="H46" s="14">
        <f t="shared" si="4"/>
        <v>1.18</v>
      </c>
      <c r="I46" s="14">
        <f t="shared" si="5"/>
        <v>14.9</v>
      </c>
      <c r="J46" s="14"/>
      <c r="K46" s="24" t="s">
        <v>26</v>
      </c>
      <c r="L46" s="24" t="s">
        <v>26</v>
      </c>
      <c r="M46" s="24" t="s">
        <v>26</v>
      </c>
    </row>
    <row r="47" spans="1:13" s="1" customFormat="1" ht="30" customHeight="1" x14ac:dyDescent="0.25">
      <c r="A47" s="30" t="s">
        <v>306</v>
      </c>
      <c r="B47" s="24" t="s">
        <v>609</v>
      </c>
      <c r="C47" s="24" t="s">
        <v>610</v>
      </c>
      <c r="D47" s="30" t="s">
        <v>19</v>
      </c>
      <c r="E47" s="30" t="s">
        <v>445</v>
      </c>
      <c r="F47" s="30">
        <v>24.1</v>
      </c>
      <c r="G47" s="30" t="s">
        <v>433</v>
      </c>
      <c r="H47" s="14">
        <f t="shared" si="4"/>
        <v>1.18</v>
      </c>
      <c r="I47" s="14">
        <f t="shared" si="5"/>
        <v>17.3</v>
      </c>
      <c r="J47" s="14"/>
      <c r="K47" s="24" t="s">
        <v>26</v>
      </c>
      <c r="L47" s="24" t="s">
        <v>26</v>
      </c>
      <c r="M47" s="24" t="s">
        <v>67</v>
      </c>
    </row>
    <row r="49" spans="12:13" ht="15.75" x14ac:dyDescent="0.25">
      <c r="L49" s="122" t="s">
        <v>147</v>
      </c>
      <c r="M49" s="122"/>
    </row>
  </sheetData>
  <mergeCells count="12">
    <mergeCell ref="K7:M7"/>
    <mergeCell ref="L49:M49"/>
    <mergeCell ref="A1:D1"/>
    <mergeCell ref="A2:D2"/>
    <mergeCell ref="A4:M4"/>
    <mergeCell ref="A5:M5"/>
    <mergeCell ref="A7:A8"/>
    <mergeCell ref="B7:B8"/>
    <mergeCell ref="C7:C8"/>
    <mergeCell ref="D7:D8"/>
    <mergeCell ref="E7:E8"/>
    <mergeCell ref="F7:G7"/>
  </mergeCells>
  <pageMargins left="0.2" right="0.2" top="0.25" bottom="0.25" header="0.3" footer="0.3"/>
  <pageSetup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4" workbookViewId="0">
      <selection activeCell="J28" sqref="J28"/>
    </sheetView>
  </sheetViews>
  <sheetFormatPr defaultColWidth="9.140625" defaultRowHeight="15" x14ac:dyDescent="0.25"/>
  <cols>
    <col min="1" max="1" width="5" style="63" customWidth="1"/>
    <col min="2" max="2" width="25.140625" customWidth="1"/>
    <col min="3" max="3" width="12.85546875" customWidth="1"/>
    <col min="4" max="5" width="8.5703125" style="63" customWidth="1"/>
    <col min="6" max="6" width="9.5703125" style="63" customWidth="1"/>
    <col min="7" max="7" width="16" style="63" bestFit="1" customWidth="1"/>
    <col min="8" max="10" width="16" style="63" customWidth="1"/>
    <col min="11" max="13" width="29.7109375" customWidth="1"/>
    <col min="14" max="354" width="9.140625" customWidth="1"/>
    <col min="355" max="355" width="28.7109375" bestFit="1" customWidth="1"/>
    <col min="356" max="356" width="9.140625" customWidth="1"/>
  </cols>
  <sheetData>
    <row r="1" spans="1:13" ht="17.100000000000001" customHeight="1" x14ac:dyDescent="0.25">
      <c r="A1" s="122" t="s">
        <v>0</v>
      </c>
      <c r="B1" s="122"/>
      <c r="C1" s="122"/>
      <c r="D1" s="122"/>
    </row>
    <row r="2" spans="1:13" ht="17.100000000000001" customHeight="1" x14ac:dyDescent="0.25">
      <c r="A2" s="122" t="s">
        <v>1</v>
      </c>
      <c r="B2" s="122"/>
      <c r="C2" s="122"/>
      <c r="D2" s="122"/>
    </row>
    <row r="4" spans="1:13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x14ac:dyDescent="0.25">
      <c r="A5" s="156" t="s">
        <v>611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7" spans="1:13" s="57" customFormat="1" ht="31.5" customHeight="1" x14ac:dyDescent="0.25">
      <c r="A7" s="148" t="s">
        <v>4</v>
      </c>
      <c r="B7" s="155" t="s">
        <v>5</v>
      </c>
      <c r="C7" s="155" t="s">
        <v>6</v>
      </c>
      <c r="D7" s="148" t="s">
        <v>7</v>
      </c>
      <c r="E7" s="148" t="s">
        <v>8</v>
      </c>
      <c r="F7" s="148" t="s">
        <v>9</v>
      </c>
      <c r="G7" s="148"/>
      <c r="H7" s="52"/>
      <c r="I7" s="52" t="s">
        <v>1399</v>
      </c>
      <c r="J7" s="101"/>
      <c r="K7" s="155" t="s">
        <v>10</v>
      </c>
      <c r="L7" s="155"/>
      <c r="M7" s="155"/>
    </row>
    <row r="8" spans="1:13" s="57" customFormat="1" ht="46.9" customHeight="1" x14ac:dyDescent="0.25">
      <c r="A8" s="148"/>
      <c r="B8" s="155"/>
      <c r="C8" s="155"/>
      <c r="D8" s="148"/>
      <c r="E8" s="148"/>
      <c r="F8" s="52" t="s">
        <v>11</v>
      </c>
      <c r="G8" s="52" t="s">
        <v>12</v>
      </c>
      <c r="H8" s="52"/>
      <c r="I8" s="52"/>
      <c r="J8" s="101"/>
      <c r="K8" s="66" t="s">
        <v>13</v>
      </c>
      <c r="L8" s="66" t="s">
        <v>14</v>
      </c>
      <c r="M8" s="66" t="s">
        <v>15</v>
      </c>
    </row>
    <row r="9" spans="1:13" ht="27.75" customHeight="1" x14ac:dyDescent="0.25">
      <c r="A9" s="68" t="s">
        <v>16</v>
      </c>
      <c r="B9" s="24" t="s">
        <v>612</v>
      </c>
      <c r="C9" s="24" t="s">
        <v>613</v>
      </c>
      <c r="D9" s="68" t="s">
        <v>30</v>
      </c>
      <c r="E9" s="68" t="s">
        <v>432</v>
      </c>
      <c r="F9" s="68">
        <v>18.2</v>
      </c>
      <c r="G9" s="68" t="s">
        <v>428</v>
      </c>
      <c r="H9" s="14">
        <f t="shared" ref="H9" si="0">CONVERT(G9,"cm","m")</f>
        <v>1.1000000000000001</v>
      </c>
      <c r="I9" s="14">
        <f t="shared" ref="I9" si="1">ROUND((F9/H9^2),1)</f>
        <v>15</v>
      </c>
      <c r="J9" s="14"/>
      <c r="K9" s="24" t="s">
        <v>26</v>
      </c>
      <c r="L9" s="24" t="s">
        <v>26</v>
      </c>
      <c r="M9" s="24" t="s">
        <v>26</v>
      </c>
    </row>
    <row r="10" spans="1:13" ht="27.75" customHeight="1" x14ac:dyDescent="0.25">
      <c r="A10" s="68" t="s">
        <v>21</v>
      </c>
      <c r="B10" s="24" t="s">
        <v>614</v>
      </c>
      <c r="C10" s="24" t="s">
        <v>615</v>
      </c>
      <c r="D10" s="68" t="s">
        <v>30</v>
      </c>
      <c r="E10" s="68" t="s">
        <v>440</v>
      </c>
      <c r="F10" s="68">
        <v>22.7</v>
      </c>
      <c r="G10" s="68" t="s">
        <v>395</v>
      </c>
      <c r="H10" s="14">
        <f t="shared" ref="H10:H43" si="2">CONVERT(G10,"cm","m")</f>
        <v>1.1299999999999999</v>
      </c>
      <c r="I10" s="14">
        <f t="shared" ref="I10:I43" si="3">ROUND((F10/H10^2),1)</f>
        <v>17.8</v>
      </c>
      <c r="J10" s="14" t="s">
        <v>1463</v>
      </c>
      <c r="K10" s="24" t="s">
        <v>26</v>
      </c>
      <c r="L10" s="24" t="s">
        <v>26</v>
      </c>
      <c r="M10" s="24" t="s">
        <v>67</v>
      </c>
    </row>
    <row r="11" spans="1:13" ht="27.75" customHeight="1" x14ac:dyDescent="0.25">
      <c r="A11" s="68" t="s">
        <v>27</v>
      </c>
      <c r="B11" s="24" t="s">
        <v>616</v>
      </c>
      <c r="C11" s="24" t="s">
        <v>567</v>
      </c>
      <c r="D11" s="68" t="s">
        <v>30</v>
      </c>
      <c r="E11" s="68" t="s">
        <v>445</v>
      </c>
      <c r="F11" s="68">
        <v>18.8</v>
      </c>
      <c r="G11" s="68" t="s">
        <v>277</v>
      </c>
      <c r="H11" s="14">
        <f t="shared" si="2"/>
        <v>1.03</v>
      </c>
      <c r="I11" s="14">
        <f t="shared" si="3"/>
        <v>17.7</v>
      </c>
      <c r="J11" s="14" t="s">
        <v>915</v>
      </c>
      <c r="K11" s="24" t="s">
        <v>26</v>
      </c>
      <c r="L11" s="24" t="s">
        <v>26</v>
      </c>
      <c r="M11" s="24" t="s">
        <v>67</v>
      </c>
    </row>
    <row r="12" spans="1:13" ht="27.75" customHeight="1" x14ac:dyDescent="0.25">
      <c r="A12" s="68" t="s">
        <v>34</v>
      </c>
      <c r="B12" s="24" t="s">
        <v>617</v>
      </c>
      <c r="C12" s="24" t="s">
        <v>618</v>
      </c>
      <c r="D12" s="68" t="s">
        <v>19</v>
      </c>
      <c r="E12" s="68" t="s">
        <v>464</v>
      </c>
      <c r="F12" s="68">
        <v>20.7</v>
      </c>
      <c r="G12" s="68" t="s">
        <v>428</v>
      </c>
      <c r="H12" s="14">
        <f t="shared" si="2"/>
        <v>1.1000000000000001</v>
      </c>
      <c r="I12" s="14">
        <f t="shared" si="3"/>
        <v>17.100000000000001</v>
      </c>
      <c r="J12" s="14" t="s">
        <v>1464</v>
      </c>
      <c r="K12" s="24" t="s">
        <v>26</v>
      </c>
      <c r="L12" s="24" t="s">
        <v>26</v>
      </c>
      <c r="M12" s="24" t="s">
        <v>67</v>
      </c>
    </row>
    <row r="13" spans="1:13" ht="27.75" customHeight="1" x14ac:dyDescent="0.25">
      <c r="A13" s="68" t="s">
        <v>38</v>
      </c>
      <c r="B13" s="24" t="s">
        <v>620</v>
      </c>
      <c r="C13" s="24" t="s">
        <v>621</v>
      </c>
      <c r="D13" s="68" t="s">
        <v>19</v>
      </c>
      <c r="E13" s="68" t="s">
        <v>445</v>
      </c>
      <c r="F13" s="68">
        <v>17.5</v>
      </c>
      <c r="G13" s="68" t="s">
        <v>559</v>
      </c>
      <c r="H13" s="14">
        <f t="shared" si="2"/>
        <v>1.08</v>
      </c>
      <c r="I13" s="14">
        <f t="shared" si="3"/>
        <v>15</v>
      </c>
      <c r="J13" s="14"/>
      <c r="K13" s="24" t="s">
        <v>26</v>
      </c>
      <c r="L13" s="24" t="s">
        <v>26</v>
      </c>
      <c r="M13" s="24" t="s">
        <v>26</v>
      </c>
    </row>
    <row r="14" spans="1:13" ht="27.75" customHeight="1" x14ac:dyDescent="0.25">
      <c r="A14" s="68" t="s">
        <v>42</v>
      </c>
      <c r="B14" s="24" t="s">
        <v>622</v>
      </c>
      <c r="C14" s="24" t="s">
        <v>623</v>
      </c>
      <c r="D14" s="68" t="s">
        <v>30</v>
      </c>
      <c r="E14" s="68" t="s">
        <v>453</v>
      </c>
      <c r="F14" s="68">
        <v>23.2</v>
      </c>
      <c r="G14" s="68" t="s">
        <v>367</v>
      </c>
      <c r="H14" s="14">
        <f t="shared" si="2"/>
        <v>1.1399999999999999</v>
      </c>
      <c r="I14" s="14">
        <f t="shared" si="3"/>
        <v>17.899999999999999</v>
      </c>
      <c r="J14" s="14" t="s">
        <v>1463</v>
      </c>
      <c r="K14" s="24" t="s">
        <v>26</v>
      </c>
      <c r="L14" s="24" t="s">
        <v>26</v>
      </c>
      <c r="M14" s="24" t="s">
        <v>67</v>
      </c>
    </row>
    <row r="15" spans="1:13" ht="27.75" customHeight="1" x14ac:dyDescent="0.25">
      <c r="A15" s="68" t="s">
        <v>47</v>
      </c>
      <c r="B15" s="24" t="s">
        <v>624</v>
      </c>
      <c r="C15" s="24" t="s">
        <v>625</v>
      </c>
      <c r="D15" s="68" t="s">
        <v>19</v>
      </c>
      <c r="E15" s="68" t="s">
        <v>432</v>
      </c>
      <c r="F15" s="68">
        <v>20.6</v>
      </c>
      <c r="G15" s="68" t="s">
        <v>355</v>
      </c>
      <c r="H15" s="14">
        <f t="shared" si="2"/>
        <v>1.1200000000000001</v>
      </c>
      <c r="I15" s="14">
        <f t="shared" si="3"/>
        <v>16.399999999999999</v>
      </c>
      <c r="J15" s="14"/>
      <c r="K15" s="24" t="s">
        <v>26</v>
      </c>
      <c r="L15" s="24" t="s">
        <v>26</v>
      </c>
      <c r="M15" s="24" t="s">
        <v>26</v>
      </c>
    </row>
    <row r="16" spans="1:13" ht="27.75" customHeight="1" x14ac:dyDescent="0.25">
      <c r="A16" s="68" t="s">
        <v>51</v>
      </c>
      <c r="B16" s="24" t="s">
        <v>627</v>
      </c>
      <c r="C16" s="24" t="s">
        <v>628</v>
      </c>
      <c r="D16" s="68" t="s">
        <v>30</v>
      </c>
      <c r="E16" s="68" t="s">
        <v>445</v>
      </c>
      <c r="F16" s="68">
        <v>26.1</v>
      </c>
      <c r="G16" s="68" t="s">
        <v>336</v>
      </c>
      <c r="H16" s="14">
        <f t="shared" si="2"/>
        <v>1.17</v>
      </c>
      <c r="I16" s="14">
        <f t="shared" si="3"/>
        <v>19.100000000000001</v>
      </c>
      <c r="J16" s="14" t="s">
        <v>354</v>
      </c>
      <c r="K16" s="24" t="s">
        <v>82</v>
      </c>
      <c r="L16" s="24" t="s">
        <v>26</v>
      </c>
      <c r="M16" s="24" t="s">
        <v>225</v>
      </c>
    </row>
    <row r="17" spans="1:13" ht="27.75" customHeight="1" x14ac:dyDescent="0.25">
      <c r="A17" s="68" t="s">
        <v>57</v>
      </c>
      <c r="B17" s="24" t="s">
        <v>629</v>
      </c>
      <c r="C17" s="24" t="s">
        <v>518</v>
      </c>
      <c r="D17" s="68" t="s">
        <v>19</v>
      </c>
      <c r="E17" s="68" t="s">
        <v>482</v>
      </c>
      <c r="F17" s="68">
        <v>21.5</v>
      </c>
      <c r="G17" s="68" t="s">
        <v>428</v>
      </c>
      <c r="H17" s="14">
        <f t="shared" si="2"/>
        <v>1.1000000000000001</v>
      </c>
      <c r="I17" s="14">
        <f t="shared" si="3"/>
        <v>17.8</v>
      </c>
      <c r="J17" s="14"/>
      <c r="K17" s="24" t="s">
        <v>26</v>
      </c>
      <c r="L17" s="24" t="s">
        <v>26</v>
      </c>
      <c r="M17" s="24" t="s">
        <v>26</v>
      </c>
    </row>
    <row r="18" spans="1:13" ht="27.75" customHeight="1" x14ac:dyDescent="0.25">
      <c r="A18" s="68" t="s">
        <v>61</v>
      </c>
      <c r="B18" s="24" t="s">
        <v>630</v>
      </c>
      <c r="C18" s="24" t="s">
        <v>631</v>
      </c>
      <c r="D18" s="68" t="s">
        <v>30</v>
      </c>
      <c r="E18" s="68" t="s">
        <v>426</v>
      </c>
      <c r="F18" s="68">
        <v>21.1</v>
      </c>
      <c r="G18" s="68" t="s">
        <v>442</v>
      </c>
      <c r="H18" s="14">
        <f t="shared" si="2"/>
        <v>1.1499999999999999</v>
      </c>
      <c r="I18" s="14">
        <f t="shared" si="3"/>
        <v>16</v>
      </c>
      <c r="J18" s="14"/>
      <c r="K18" s="24" t="s">
        <v>26</v>
      </c>
      <c r="L18" s="24" t="s">
        <v>26</v>
      </c>
      <c r="M18" s="24" t="s">
        <v>26</v>
      </c>
    </row>
    <row r="19" spans="1:13" ht="27.75" customHeight="1" x14ac:dyDescent="0.25">
      <c r="A19" s="68" t="s">
        <v>68</v>
      </c>
      <c r="B19" s="24" t="s">
        <v>632</v>
      </c>
      <c r="C19" s="24" t="s">
        <v>633</v>
      </c>
      <c r="D19" s="68" t="s">
        <v>30</v>
      </c>
      <c r="E19" s="68" t="s">
        <v>440</v>
      </c>
      <c r="F19" s="68">
        <v>19.7</v>
      </c>
      <c r="G19" s="68" t="s">
        <v>442</v>
      </c>
      <c r="H19" s="14">
        <f t="shared" si="2"/>
        <v>1.1499999999999999</v>
      </c>
      <c r="I19" s="14">
        <f t="shared" si="3"/>
        <v>14.9</v>
      </c>
      <c r="J19" s="14"/>
      <c r="K19" s="24" t="s">
        <v>26</v>
      </c>
      <c r="L19" s="24" t="s">
        <v>26</v>
      </c>
      <c r="M19" s="24" t="s">
        <v>26</v>
      </c>
    </row>
    <row r="20" spans="1:13" ht="27.75" customHeight="1" x14ac:dyDescent="0.25">
      <c r="A20" s="68" t="s">
        <v>72</v>
      </c>
      <c r="B20" s="24" t="s">
        <v>634</v>
      </c>
      <c r="C20" s="24" t="s">
        <v>635</v>
      </c>
      <c r="D20" s="68" t="s">
        <v>30</v>
      </c>
      <c r="E20" s="68" t="s">
        <v>440</v>
      </c>
      <c r="F20" s="68">
        <v>19.3</v>
      </c>
      <c r="G20" s="68" t="s">
        <v>442</v>
      </c>
      <c r="H20" s="14">
        <f t="shared" si="2"/>
        <v>1.1499999999999999</v>
      </c>
      <c r="I20" s="14">
        <f t="shared" si="3"/>
        <v>14.6</v>
      </c>
      <c r="J20" s="14"/>
      <c r="K20" s="24" t="s">
        <v>26</v>
      </c>
      <c r="L20" s="24" t="s">
        <v>26</v>
      </c>
      <c r="M20" s="24" t="s">
        <v>26</v>
      </c>
    </row>
    <row r="21" spans="1:13" ht="27.75" customHeight="1" x14ac:dyDescent="0.25">
      <c r="A21" s="68" t="s">
        <v>77</v>
      </c>
      <c r="B21" s="24" t="s">
        <v>636</v>
      </c>
      <c r="C21" s="24" t="s">
        <v>637</v>
      </c>
      <c r="D21" s="68" t="s">
        <v>30</v>
      </c>
      <c r="E21" s="68" t="s">
        <v>448</v>
      </c>
      <c r="F21" s="68">
        <v>23.1</v>
      </c>
      <c r="G21" s="68" t="s">
        <v>531</v>
      </c>
      <c r="H21" s="14">
        <f t="shared" si="2"/>
        <v>1.19</v>
      </c>
      <c r="I21" s="14">
        <f t="shared" si="3"/>
        <v>16.3</v>
      </c>
      <c r="J21" s="14"/>
      <c r="K21" s="24" t="s">
        <v>26</v>
      </c>
      <c r="L21" s="24" t="s">
        <v>26</v>
      </c>
      <c r="M21" s="24" t="s">
        <v>26</v>
      </c>
    </row>
    <row r="22" spans="1:13" ht="27.75" customHeight="1" x14ac:dyDescent="0.25">
      <c r="A22" s="68" t="s">
        <v>83</v>
      </c>
      <c r="B22" s="24" t="s">
        <v>638</v>
      </c>
      <c r="C22" s="24" t="s">
        <v>639</v>
      </c>
      <c r="D22" s="68" t="s">
        <v>19</v>
      </c>
      <c r="E22" s="68" t="s">
        <v>423</v>
      </c>
      <c r="F22" s="68">
        <v>21.1</v>
      </c>
      <c r="G22" s="68" t="s">
        <v>255</v>
      </c>
      <c r="H22" s="14">
        <f t="shared" si="2"/>
        <v>1.07</v>
      </c>
      <c r="I22" s="14">
        <f t="shared" si="3"/>
        <v>18.399999999999999</v>
      </c>
      <c r="J22" s="14"/>
      <c r="K22" s="24" t="s">
        <v>26</v>
      </c>
      <c r="L22" s="24" t="s">
        <v>26</v>
      </c>
      <c r="M22" s="24" t="s">
        <v>225</v>
      </c>
    </row>
    <row r="23" spans="1:13" ht="27.75" customHeight="1" x14ac:dyDescent="0.25">
      <c r="A23" s="68" t="s">
        <v>87</v>
      </c>
      <c r="B23" s="24" t="s">
        <v>640</v>
      </c>
      <c r="C23" s="24" t="s">
        <v>565</v>
      </c>
      <c r="D23" s="68" t="s">
        <v>19</v>
      </c>
      <c r="E23" s="68" t="s">
        <v>445</v>
      </c>
      <c r="F23" s="68">
        <v>19.7</v>
      </c>
      <c r="G23" s="68" t="s">
        <v>355</v>
      </c>
      <c r="H23" s="14">
        <f t="shared" si="2"/>
        <v>1.1200000000000001</v>
      </c>
      <c r="I23" s="14">
        <f t="shared" si="3"/>
        <v>15.7</v>
      </c>
      <c r="J23" s="14"/>
      <c r="K23" s="24" t="s">
        <v>26</v>
      </c>
      <c r="L23" s="24" t="s">
        <v>26</v>
      </c>
      <c r="M23" s="24" t="s">
        <v>26</v>
      </c>
    </row>
    <row r="24" spans="1:13" ht="27.75" customHeight="1" x14ac:dyDescent="0.25">
      <c r="A24" s="68" t="s">
        <v>91</v>
      </c>
      <c r="B24" s="24" t="s">
        <v>641</v>
      </c>
      <c r="C24" s="24" t="s">
        <v>621</v>
      </c>
      <c r="D24" s="68" t="s">
        <v>30</v>
      </c>
      <c r="E24" s="68" t="s">
        <v>445</v>
      </c>
      <c r="F24" s="68">
        <v>16.7</v>
      </c>
      <c r="G24" s="68" t="s">
        <v>428</v>
      </c>
      <c r="H24" s="14">
        <f t="shared" si="2"/>
        <v>1.1000000000000001</v>
      </c>
      <c r="I24" s="14">
        <f t="shared" si="3"/>
        <v>13.8</v>
      </c>
      <c r="J24" s="14"/>
      <c r="K24" s="24" t="s">
        <v>26</v>
      </c>
      <c r="L24" s="24" t="s">
        <v>26</v>
      </c>
      <c r="M24" s="24" t="s">
        <v>26</v>
      </c>
    </row>
    <row r="25" spans="1:13" ht="27.75" customHeight="1" x14ac:dyDescent="0.25">
      <c r="A25" s="68" t="s">
        <v>96</v>
      </c>
      <c r="B25" s="24" t="s">
        <v>642</v>
      </c>
      <c r="C25" s="24" t="s">
        <v>643</v>
      </c>
      <c r="D25" s="68" t="s">
        <v>19</v>
      </c>
      <c r="E25" s="68" t="s">
        <v>482</v>
      </c>
      <c r="F25" s="68">
        <v>21.2</v>
      </c>
      <c r="G25" s="68" t="s">
        <v>442</v>
      </c>
      <c r="H25" s="14">
        <f t="shared" si="2"/>
        <v>1.1499999999999999</v>
      </c>
      <c r="I25" s="14">
        <f t="shared" si="3"/>
        <v>16</v>
      </c>
      <c r="J25" s="14"/>
      <c r="K25" s="24" t="s">
        <v>26</v>
      </c>
      <c r="L25" s="24" t="s">
        <v>26</v>
      </c>
      <c r="M25" s="24" t="s">
        <v>26</v>
      </c>
    </row>
    <row r="26" spans="1:13" ht="27.75" customHeight="1" x14ac:dyDescent="0.25">
      <c r="A26" s="68" t="s">
        <v>99</v>
      </c>
      <c r="B26" s="24" t="s">
        <v>644</v>
      </c>
      <c r="C26" s="24" t="s">
        <v>521</v>
      </c>
      <c r="D26" s="68" t="s">
        <v>19</v>
      </c>
      <c r="E26" s="68" t="s">
        <v>448</v>
      </c>
      <c r="F26" s="68">
        <v>16.399999999999999</v>
      </c>
      <c r="G26" s="68" t="s">
        <v>442</v>
      </c>
      <c r="H26" s="14">
        <f t="shared" si="2"/>
        <v>1.1499999999999999</v>
      </c>
      <c r="I26" s="14">
        <f t="shared" si="3"/>
        <v>12.4</v>
      </c>
      <c r="J26" s="14" t="s">
        <v>601</v>
      </c>
      <c r="K26" s="24" t="s">
        <v>26</v>
      </c>
      <c r="L26" s="24" t="s">
        <v>26</v>
      </c>
      <c r="M26" s="24" t="s">
        <v>33</v>
      </c>
    </row>
    <row r="27" spans="1:13" ht="27.75" customHeight="1" x14ac:dyDescent="0.25">
      <c r="A27" s="68" t="s">
        <v>102</v>
      </c>
      <c r="B27" s="24" t="s">
        <v>645</v>
      </c>
      <c r="C27" s="24" t="s">
        <v>646</v>
      </c>
      <c r="D27" s="68" t="s">
        <v>30</v>
      </c>
      <c r="E27" s="68" t="s">
        <v>436</v>
      </c>
      <c r="F27" s="68" t="s">
        <v>91</v>
      </c>
      <c r="G27" s="68" t="s">
        <v>428</v>
      </c>
      <c r="H27" s="14">
        <f t="shared" si="2"/>
        <v>1.1000000000000001</v>
      </c>
      <c r="I27" s="14">
        <f t="shared" si="3"/>
        <v>13.2</v>
      </c>
      <c r="J27" s="14"/>
      <c r="K27" s="24" t="s">
        <v>26</v>
      </c>
      <c r="L27" s="24" t="s">
        <v>26</v>
      </c>
      <c r="M27" s="24" t="s">
        <v>26</v>
      </c>
    </row>
    <row r="28" spans="1:13" ht="27.75" customHeight="1" x14ac:dyDescent="0.25">
      <c r="A28" s="68" t="s">
        <v>106</v>
      </c>
      <c r="B28" s="24" t="s">
        <v>647</v>
      </c>
      <c r="C28" s="24" t="s">
        <v>646</v>
      </c>
      <c r="D28" s="68" t="s">
        <v>30</v>
      </c>
      <c r="E28" s="68" t="s">
        <v>436</v>
      </c>
      <c r="F28" s="68">
        <v>15.4</v>
      </c>
      <c r="G28" s="68" t="s">
        <v>378</v>
      </c>
      <c r="H28" s="14">
        <f t="shared" si="2"/>
        <v>1.1100000000000001</v>
      </c>
      <c r="I28" s="14">
        <f t="shared" si="3"/>
        <v>12.5</v>
      </c>
      <c r="J28" s="14">
        <v>16</v>
      </c>
      <c r="K28" s="24" t="s">
        <v>26</v>
      </c>
      <c r="L28" s="24" t="s">
        <v>26</v>
      </c>
      <c r="M28" s="24" t="s">
        <v>33</v>
      </c>
    </row>
    <row r="29" spans="1:13" ht="27.75" customHeight="1" x14ac:dyDescent="0.25">
      <c r="A29" s="68" t="s">
        <v>110</v>
      </c>
      <c r="B29" s="24" t="s">
        <v>648</v>
      </c>
      <c r="C29" s="24" t="s">
        <v>649</v>
      </c>
      <c r="D29" s="68" t="s">
        <v>19</v>
      </c>
      <c r="E29" s="68" t="s">
        <v>464</v>
      </c>
      <c r="F29" s="68">
        <v>24.2</v>
      </c>
      <c r="G29" s="68" t="s">
        <v>458</v>
      </c>
      <c r="H29" s="14">
        <f t="shared" si="2"/>
        <v>1.2</v>
      </c>
      <c r="I29" s="14">
        <f t="shared" si="3"/>
        <v>16.8</v>
      </c>
      <c r="J29" s="14" t="s">
        <v>994</v>
      </c>
      <c r="K29" s="24" t="s">
        <v>26</v>
      </c>
      <c r="L29" s="24" t="s">
        <v>26</v>
      </c>
      <c r="M29" s="24" t="s">
        <v>67</v>
      </c>
    </row>
    <row r="30" spans="1:13" ht="27.75" customHeight="1" x14ac:dyDescent="0.25">
      <c r="A30" s="68" t="s">
        <v>113</v>
      </c>
      <c r="B30" s="24" t="s">
        <v>650</v>
      </c>
      <c r="C30" s="24" t="s">
        <v>651</v>
      </c>
      <c r="D30" s="68" t="s">
        <v>30</v>
      </c>
      <c r="E30" s="68" t="s">
        <v>482</v>
      </c>
      <c r="F30" s="68" t="s">
        <v>126</v>
      </c>
      <c r="G30" s="68" t="s">
        <v>378</v>
      </c>
      <c r="H30" s="14">
        <f t="shared" si="2"/>
        <v>1.1100000000000001</v>
      </c>
      <c r="I30" s="14">
        <f t="shared" si="3"/>
        <v>20.3</v>
      </c>
      <c r="J30" s="14" t="s">
        <v>1450</v>
      </c>
      <c r="K30" s="24" t="s">
        <v>82</v>
      </c>
      <c r="L30" s="24" t="s">
        <v>26</v>
      </c>
      <c r="M30" s="24" t="s">
        <v>67</v>
      </c>
    </row>
    <row r="31" spans="1:13" ht="27.75" customHeight="1" x14ac:dyDescent="0.25">
      <c r="A31" s="68" t="s">
        <v>117</v>
      </c>
      <c r="B31" s="24" t="s">
        <v>652</v>
      </c>
      <c r="C31" s="24" t="s">
        <v>653</v>
      </c>
      <c r="D31" s="68" t="s">
        <v>30</v>
      </c>
      <c r="E31" s="68" t="s">
        <v>440</v>
      </c>
      <c r="F31" s="68">
        <v>25.8</v>
      </c>
      <c r="G31" s="68" t="s">
        <v>504</v>
      </c>
      <c r="H31" s="14">
        <f t="shared" si="2"/>
        <v>1.22</v>
      </c>
      <c r="I31" s="14">
        <f t="shared" si="3"/>
        <v>17.3</v>
      </c>
      <c r="J31" s="14" t="s">
        <v>1469</v>
      </c>
      <c r="K31" s="24" t="s">
        <v>26</v>
      </c>
      <c r="L31" s="24" t="s">
        <v>26</v>
      </c>
      <c r="M31" s="24" t="s">
        <v>67</v>
      </c>
    </row>
    <row r="32" spans="1:13" ht="27.75" customHeight="1" x14ac:dyDescent="0.25">
      <c r="A32" s="68" t="s">
        <v>121</v>
      </c>
      <c r="B32" s="24" t="s">
        <v>654</v>
      </c>
      <c r="C32" s="24" t="s">
        <v>655</v>
      </c>
      <c r="D32" s="68" t="s">
        <v>30</v>
      </c>
      <c r="E32" s="68" t="s">
        <v>487</v>
      </c>
      <c r="F32" s="68">
        <v>17.2</v>
      </c>
      <c r="G32" s="68" t="s">
        <v>559</v>
      </c>
      <c r="H32" s="14">
        <f t="shared" si="2"/>
        <v>1.08</v>
      </c>
      <c r="I32" s="14">
        <f t="shared" si="3"/>
        <v>14.7</v>
      </c>
      <c r="J32" s="14"/>
      <c r="K32" s="24" t="s">
        <v>26</v>
      </c>
      <c r="L32" s="24" t="s">
        <v>26</v>
      </c>
      <c r="M32" s="24" t="s">
        <v>26</v>
      </c>
    </row>
    <row r="33" spans="1:13" ht="27.75" customHeight="1" x14ac:dyDescent="0.25">
      <c r="A33" s="68" t="s">
        <v>126</v>
      </c>
      <c r="B33" s="24" t="s">
        <v>657</v>
      </c>
      <c r="C33" s="24" t="s">
        <v>658</v>
      </c>
      <c r="D33" s="68" t="s">
        <v>19</v>
      </c>
      <c r="E33" s="68" t="s">
        <v>482</v>
      </c>
      <c r="F33" s="68">
        <v>28.4</v>
      </c>
      <c r="G33" s="68" t="s">
        <v>367</v>
      </c>
      <c r="H33" s="14">
        <f t="shared" si="2"/>
        <v>1.1399999999999999</v>
      </c>
      <c r="I33" s="14">
        <f t="shared" si="3"/>
        <v>21.9</v>
      </c>
      <c r="J33" s="14" t="s">
        <v>1465</v>
      </c>
      <c r="K33" s="24" t="s">
        <v>82</v>
      </c>
      <c r="L33" s="24" t="s">
        <v>26</v>
      </c>
      <c r="M33" s="24" t="s">
        <v>225</v>
      </c>
    </row>
    <row r="34" spans="1:13" ht="27.75" customHeight="1" x14ac:dyDescent="0.25">
      <c r="A34" s="68" t="s">
        <v>129</v>
      </c>
      <c r="B34" s="24" t="s">
        <v>659</v>
      </c>
      <c r="C34" s="24" t="s">
        <v>655</v>
      </c>
      <c r="D34" s="68" t="s">
        <v>30</v>
      </c>
      <c r="E34" s="68" t="s">
        <v>487</v>
      </c>
      <c r="F34" s="68">
        <v>15.3</v>
      </c>
      <c r="G34" s="68" t="s">
        <v>255</v>
      </c>
      <c r="H34" s="14">
        <f t="shared" si="2"/>
        <v>1.07</v>
      </c>
      <c r="I34" s="14">
        <f t="shared" si="3"/>
        <v>13.4</v>
      </c>
      <c r="J34" s="14"/>
      <c r="K34" s="24" t="s">
        <v>26</v>
      </c>
      <c r="L34" s="24" t="s">
        <v>26</v>
      </c>
      <c r="M34" s="24" t="s">
        <v>26</v>
      </c>
    </row>
    <row r="35" spans="1:13" ht="27.75" customHeight="1" x14ac:dyDescent="0.25">
      <c r="A35" s="68" t="s">
        <v>116</v>
      </c>
      <c r="B35" s="24" t="s">
        <v>661</v>
      </c>
      <c r="C35" s="24" t="s">
        <v>621</v>
      </c>
      <c r="D35" s="68" t="s">
        <v>30</v>
      </c>
      <c r="E35" s="68" t="s">
        <v>445</v>
      </c>
      <c r="F35" s="68">
        <v>26.6</v>
      </c>
      <c r="G35" s="68" t="s">
        <v>662</v>
      </c>
      <c r="H35" s="14">
        <f t="shared" si="2"/>
        <v>1.25</v>
      </c>
      <c r="I35" s="14">
        <f t="shared" si="3"/>
        <v>17</v>
      </c>
      <c r="J35" s="14"/>
      <c r="K35" s="24" t="s">
        <v>82</v>
      </c>
      <c r="L35" s="24" t="s">
        <v>82</v>
      </c>
      <c r="M35" s="24" t="s">
        <v>67</v>
      </c>
    </row>
    <row r="36" spans="1:13" ht="27.75" customHeight="1" x14ac:dyDescent="0.25">
      <c r="A36" s="68" t="s">
        <v>71</v>
      </c>
      <c r="B36" s="24" t="s">
        <v>663</v>
      </c>
      <c r="C36" s="24" t="s">
        <v>664</v>
      </c>
      <c r="D36" s="68" t="s">
        <v>19</v>
      </c>
      <c r="E36" s="68" t="s">
        <v>423</v>
      </c>
      <c r="F36" s="68">
        <v>28.8</v>
      </c>
      <c r="G36" s="68" t="s">
        <v>458</v>
      </c>
      <c r="H36" s="14">
        <f t="shared" si="2"/>
        <v>1.2</v>
      </c>
      <c r="I36" s="14">
        <f t="shared" si="3"/>
        <v>20</v>
      </c>
      <c r="J36" s="14" t="s">
        <v>1466</v>
      </c>
      <c r="K36" s="24" t="s">
        <v>82</v>
      </c>
      <c r="L36" s="24" t="s">
        <v>26</v>
      </c>
      <c r="M36" s="24" t="s">
        <v>225</v>
      </c>
    </row>
    <row r="37" spans="1:13" ht="27.75" customHeight="1" x14ac:dyDescent="0.25">
      <c r="A37" s="68" t="s">
        <v>80</v>
      </c>
      <c r="B37" s="24" t="s">
        <v>665</v>
      </c>
      <c r="C37" s="24" t="s">
        <v>623</v>
      </c>
      <c r="D37" s="68" t="s">
        <v>19</v>
      </c>
      <c r="E37" s="68" t="s">
        <v>453</v>
      </c>
      <c r="F37" s="68">
        <v>16.600000000000001</v>
      </c>
      <c r="G37" s="68" t="s">
        <v>324</v>
      </c>
      <c r="H37" s="14">
        <f t="shared" si="2"/>
        <v>1.0900000000000001</v>
      </c>
      <c r="I37" s="14">
        <f t="shared" si="3"/>
        <v>14</v>
      </c>
      <c r="J37" s="14"/>
      <c r="K37" s="24" t="s">
        <v>26</v>
      </c>
      <c r="L37" s="24" t="s">
        <v>26</v>
      </c>
      <c r="M37" s="24" t="s">
        <v>26</v>
      </c>
    </row>
    <row r="38" spans="1:13" ht="27.75" customHeight="1" x14ac:dyDescent="0.25">
      <c r="A38" s="68" t="s">
        <v>54</v>
      </c>
      <c r="B38" s="24" t="s">
        <v>666</v>
      </c>
      <c r="C38" s="24" t="s">
        <v>567</v>
      </c>
      <c r="D38" s="68" t="s">
        <v>30</v>
      </c>
      <c r="E38" s="68" t="s">
        <v>445</v>
      </c>
      <c r="F38" s="68">
        <v>17.5</v>
      </c>
      <c r="G38" s="68" t="s">
        <v>324</v>
      </c>
      <c r="H38" s="14">
        <f t="shared" si="2"/>
        <v>1.0900000000000001</v>
      </c>
      <c r="I38" s="14">
        <f t="shared" si="3"/>
        <v>14.7</v>
      </c>
      <c r="J38" s="14"/>
      <c r="K38" s="24" t="s">
        <v>26</v>
      </c>
      <c r="L38" s="24" t="s">
        <v>26</v>
      </c>
      <c r="M38" s="24" t="s">
        <v>26</v>
      </c>
    </row>
    <row r="39" spans="1:13" ht="27.75" customHeight="1" x14ac:dyDescent="0.25">
      <c r="A39" s="68" t="s">
        <v>124</v>
      </c>
      <c r="B39" s="24" t="s">
        <v>667</v>
      </c>
      <c r="C39" s="24" t="s">
        <v>668</v>
      </c>
      <c r="D39" s="68" t="s">
        <v>19</v>
      </c>
      <c r="E39" s="68" t="s">
        <v>426</v>
      </c>
      <c r="F39" s="68">
        <v>20.3</v>
      </c>
      <c r="G39" s="68" t="s">
        <v>336</v>
      </c>
      <c r="H39" s="14">
        <f t="shared" si="2"/>
        <v>1.17</v>
      </c>
      <c r="I39" s="14">
        <f t="shared" si="3"/>
        <v>14.8</v>
      </c>
      <c r="J39" s="14"/>
      <c r="K39" s="24" t="s">
        <v>26</v>
      </c>
      <c r="L39" s="24" t="s">
        <v>26</v>
      </c>
      <c r="M39" s="24" t="s">
        <v>26</v>
      </c>
    </row>
    <row r="40" spans="1:13" ht="27.75" customHeight="1" x14ac:dyDescent="0.25">
      <c r="A40" s="68" t="s">
        <v>86</v>
      </c>
      <c r="B40" s="24" t="s">
        <v>669</v>
      </c>
      <c r="C40" s="24" t="s">
        <v>670</v>
      </c>
      <c r="D40" s="68" t="s">
        <v>30</v>
      </c>
      <c r="E40" s="68" t="s">
        <v>436</v>
      </c>
      <c r="F40" s="68">
        <v>17.3</v>
      </c>
      <c r="G40" s="68" t="s">
        <v>378</v>
      </c>
      <c r="H40" s="14">
        <f t="shared" si="2"/>
        <v>1.1100000000000001</v>
      </c>
      <c r="I40" s="14">
        <f t="shared" si="3"/>
        <v>14</v>
      </c>
      <c r="J40" s="14"/>
      <c r="K40" s="24" t="s">
        <v>26</v>
      </c>
      <c r="L40" s="24" t="s">
        <v>26</v>
      </c>
      <c r="M40" s="24" t="s">
        <v>26</v>
      </c>
    </row>
    <row r="41" spans="1:13" ht="27.75" customHeight="1" x14ac:dyDescent="0.25">
      <c r="A41" s="68" t="s">
        <v>64</v>
      </c>
      <c r="B41" s="24" t="s">
        <v>671</v>
      </c>
      <c r="C41" s="24" t="s">
        <v>672</v>
      </c>
      <c r="D41" s="68" t="s">
        <v>19</v>
      </c>
      <c r="E41" s="68" t="s">
        <v>436</v>
      </c>
      <c r="F41" s="68">
        <v>29.7</v>
      </c>
      <c r="G41" s="68" t="s">
        <v>531</v>
      </c>
      <c r="H41" s="14">
        <f t="shared" si="2"/>
        <v>1.19</v>
      </c>
      <c r="I41" s="14">
        <f t="shared" si="3"/>
        <v>21</v>
      </c>
      <c r="J41" s="14" t="s">
        <v>1467</v>
      </c>
      <c r="K41" s="24" t="s">
        <v>82</v>
      </c>
      <c r="L41" s="24" t="s">
        <v>26</v>
      </c>
      <c r="M41" s="24" t="s">
        <v>225</v>
      </c>
    </row>
    <row r="42" spans="1:13" ht="27.75" customHeight="1" x14ac:dyDescent="0.25">
      <c r="A42" s="68" t="s">
        <v>94</v>
      </c>
      <c r="B42" s="24" t="s">
        <v>673</v>
      </c>
      <c r="C42" s="24" t="s">
        <v>610</v>
      </c>
      <c r="D42" s="68" t="s">
        <v>30</v>
      </c>
      <c r="E42" s="68" t="s">
        <v>445</v>
      </c>
      <c r="F42" s="68">
        <v>20.8</v>
      </c>
      <c r="G42" s="68" t="s">
        <v>355</v>
      </c>
      <c r="H42" s="14">
        <f t="shared" si="2"/>
        <v>1.1200000000000001</v>
      </c>
      <c r="I42" s="14">
        <f t="shared" si="3"/>
        <v>16.600000000000001</v>
      </c>
      <c r="J42" s="14"/>
      <c r="K42" s="24" t="s">
        <v>26</v>
      </c>
      <c r="L42" s="24" t="s">
        <v>26</v>
      </c>
      <c r="M42" s="24" t="s">
        <v>26</v>
      </c>
    </row>
    <row r="43" spans="1:13" ht="27.75" customHeight="1" x14ac:dyDescent="0.25">
      <c r="A43" s="68" t="s">
        <v>20</v>
      </c>
      <c r="B43" s="24" t="s">
        <v>674</v>
      </c>
      <c r="C43" s="24" t="s">
        <v>675</v>
      </c>
      <c r="D43" s="68" t="s">
        <v>30</v>
      </c>
      <c r="E43" s="68" t="s">
        <v>436</v>
      </c>
      <c r="F43" s="68">
        <v>20.2</v>
      </c>
      <c r="G43" s="68" t="s">
        <v>442</v>
      </c>
      <c r="H43" s="14">
        <f t="shared" si="2"/>
        <v>1.1499999999999999</v>
      </c>
      <c r="I43" s="14">
        <f t="shared" si="3"/>
        <v>15.3</v>
      </c>
      <c r="J43" s="14"/>
      <c r="K43" s="24" t="s">
        <v>26</v>
      </c>
      <c r="L43" s="24" t="s">
        <v>26</v>
      </c>
      <c r="M43" s="24" t="s">
        <v>26</v>
      </c>
    </row>
    <row r="44" spans="1:13" ht="27.75" customHeight="1" x14ac:dyDescent="0.25">
      <c r="A44" s="68" t="s">
        <v>416</v>
      </c>
      <c r="B44" s="24" t="s">
        <v>676</v>
      </c>
      <c r="C44" s="24" t="s">
        <v>677</v>
      </c>
      <c r="D44" s="68" t="s">
        <v>19</v>
      </c>
      <c r="E44" s="68" t="s">
        <v>482</v>
      </c>
      <c r="F44" s="68">
        <v>28.7</v>
      </c>
      <c r="G44" s="68" t="s">
        <v>367</v>
      </c>
      <c r="H44" s="14">
        <f t="shared" ref="H44:H50" si="4">CONVERT(G44,"cm","m")</f>
        <v>1.1399999999999999</v>
      </c>
      <c r="I44" s="14">
        <f t="shared" ref="I44:I50" si="5">ROUND((F44/H44^2),1)</f>
        <v>22.1</v>
      </c>
      <c r="J44" s="14" t="s">
        <v>1468</v>
      </c>
      <c r="K44" s="24" t="s">
        <v>82</v>
      </c>
      <c r="L44" s="24" t="s">
        <v>26</v>
      </c>
      <c r="M44" s="24" t="s">
        <v>225</v>
      </c>
    </row>
    <row r="45" spans="1:13" ht="27.75" customHeight="1" x14ac:dyDescent="0.25">
      <c r="A45" s="68" t="s">
        <v>262</v>
      </c>
      <c r="B45" s="24" t="s">
        <v>678</v>
      </c>
      <c r="C45" s="24" t="s">
        <v>679</v>
      </c>
      <c r="D45" s="68" t="s">
        <v>19</v>
      </c>
      <c r="E45" s="68" t="s">
        <v>445</v>
      </c>
      <c r="F45" s="68">
        <v>17.8</v>
      </c>
      <c r="G45" s="68" t="s">
        <v>336</v>
      </c>
      <c r="H45" s="14">
        <f t="shared" si="4"/>
        <v>1.17</v>
      </c>
      <c r="I45" s="14">
        <f t="shared" si="5"/>
        <v>13</v>
      </c>
      <c r="J45" s="14"/>
      <c r="K45" s="24" t="s">
        <v>26</v>
      </c>
      <c r="L45" s="24" t="s">
        <v>26</v>
      </c>
      <c r="M45" s="24" t="s">
        <v>26</v>
      </c>
    </row>
    <row r="46" spans="1:13" ht="27.75" customHeight="1" x14ac:dyDescent="0.25">
      <c r="A46" s="68" t="s">
        <v>287</v>
      </c>
      <c r="B46" s="24" t="s">
        <v>680</v>
      </c>
      <c r="C46" s="24" t="s">
        <v>681</v>
      </c>
      <c r="D46" s="68" t="s">
        <v>19</v>
      </c>
      <c r="E46" s="68" t="s">
        <v>482</v>
      </c>
      <c r="F46" s="68">
        <v>22.9</v>
      </c>
      <c r="G46" s="68" t="s">
        <v>355</v>
      </c>
      <c r="H46" s="14">
        <f t="shared" si="4"/>
        <v>1.1200000000000001</v>
      </c>
      <c r="I46" s="14">
        <f t="shared" si="5"/>
        <v>18.3</v>
      </c>
      <c r="J46" s="14"/>
      <c r="K46" s="24" t="s">
        <v>26</v>
      </c>
      <c r="L46" s="24" t="s">
        <v>26</v>
      </c>
      <c r="M46" s="24" t="s">
        <v>26</v>
      </c>
    </row>
    <row r="47" spans="1:13" ht="27.75" customHeight="1" x14ac:dyDescent="0.25">
      <c r="A47" s="68" t="s">
        <v>306</v>
      </c>
      <c r="B47" s="24" t="s">
        <v>682</v>
      </c>
      <c r="C47" s="24" t="s">
        <v>683</v>
      </c>
      <c r="D47" s="68" t="s">
        <v>19</v>
      </c>
      <c r="E47" s="68" t="s">
        <v>426</v>
      </c>
      <c r="F47" s="68">
        <v>19.2</v>
      </c>
      <c r="G47" s="68" t="s">
        <v>428</v>
      </c>
      <c r="H47" s="14">
        <f t="shared" si="4"/>
        <v>1.1000000000000001</v>
      </c>
      <c r="I47" s="14">
        <f t="shared" si="5"/>
        <v>15.9</v>
      </c>
      <c r="J47" s="14"/>
      <c r="K47" s="24" t="s">
        <v>26</v>
      </c>
      <c r="L47" s="24" t="s">
        <v>26</v>
      </c>
      <c r="M47" s="24" t="s">
        <v>26</v>
      </c>
    </row>
    <row r="48" spans="1:13" ht="27.75" customHeight="1" x14ac:dyDescent="0.25">
      <c r="A48" s="68" t="s">
        <v>233</v>
      </c>
      <c r="B48" s="24" t="s">
        <v>685</v>
      </c>
      <c r="C48" s="24" t="s">
        <v>686</v>
      </c>
      <c r="D48" s="68" t="s">
        <v>19</v>
      </c>
      <c r="E48" s="68" t="s">
        <v>426</v>
      </c>
      <c r="F48" s="68">
        <v>18.600000000000001</v>
      </c>
      <c r="G48" s="68" t="s">
        <v>255</v>
      </c>
      <c r="H48" s="14">
        <f t="shared" si="4"/>
        <v>1.07</v>
      </c>
      <c r="I48" s="14">
        <f t="shared" si="5"/>
        <v>16.2</v>
      </c>
      <c r="J48" s="14"/>
      <c r="K48" s="24" t="s">
        <v>26</v>
      </c>
      <c r="L48" s="24" t="s">
        <v>26</v>
      </c>
      <c r="M48" s="24" t="s">
        <v>26</v>
      </c>
    </row>
    <row r="49" spans="1:13" ht="27.75" customHeight="1" x14ac:dyDescent="0.25">
      <c r="A49" s="68" t="s">
        <v>246</v>
      </c>
      <c r="B49" s="24" t="s">
        <v>687</v>
      </c>
      <c r="C49" s="24" t="s">
        <v>688</v>
      </c>
      <c r="D49" s="68" t="s">
        <v>30</v>
      </c>
      <c r="E49" s="68" t="s">
        <v>432</v>
      </c>
      <c r="F49" s="68">
        <v>21</v>
      </c>
      <c r="G49" s="68">
        <v>116</v>
      </c>
      <c r="H49" s="14">
        <f t="shared" si="4"/>
        <v>1.1599999999999999</v>
      </c>
      <c r="I49" s="14">
        <f t="shared" si="5"/>
        <v>15.6</v>
      </c>
      <c r="J49" s="14"/>
      <c r="K49" s="24" t="s">
        <v>26</v>
      </c>
      <c r="L49" s="24" t="s">
        <v>26</v>
      </c>
      <c r="M49" s="24" t="s">
        <v>26</v>
      </c>
    </row>
    <row r="50" spans="1:13" ht="27.75" customHeight="1" x14ac:dyDescent="0.25">
      <c r="A50" s="68" t="s">
        <v>236</v>
      </c>
      <c r="B50" s="24" t="s">
        <v>689</v>
      </c>
      <c r="C50" s="24" t="s">
        <v>631</v>
      </c>
      <c r="D50" s="68" t="s">
        <v>19</v>
      </c>
      <c r="E50" s="68" t="s">
        <v>426</v>
      </c>
      <c r="F50" s="68" t="s">
        <v>106</v>
      </c>
      <c r="G50" s="68" t="s">
        <v>355</v>
      </c>
      <c r="H50" s="14">
        <f t="shared" si="4"/>
        <v>1.1200000000000001</v>
      </c>
      <c r="I50" s="14">
        <f t="shared" si="5"/>
        <v>15.9</v>
      </c>
      <c r="J50" s="14"/>
      <c r="K50" s="24" t="s">
        <v>26</v>
      </c>
      <c r="L50" s="24" t="s">
        <v>26</v>
      </c>
      <c r="M50" s="24" t="s">
        <v>26</v>
      </c>
    </row>
    <row r="53" spans="1:13" ht="33.950000000000003" customHeight="1" x14ac:dyDescent="0.25">
      <c r="L53" s="122" t="s">
        <v>147</v>
      </c>
      <c r="M53" s="122"/>
    </row>
  </sheetData>
  <mergeCells count="12">
    <mergeCell ref="K7:M7"/>
    <mergeCell ref="L53:M53"/>
    <mergeCell ref="A1:D1"/>
    <mergeCell ref="A2:D2"/>
    <mergeCell ref="A4:M4"/>
    <mergeCell ref="A5:M5"/>
    <mergeCell ref="A7:A8"/>
    <mergeCell ref="B7:B8"/>
    <mergeCell ref="C7:C8"/>
    <mergeCell ref="D7:D8"/>
    <mergeCell ref="E7:E8"/>
    <mergeCell ref="F7:G7"/>
  </mergeCells>
  <pageMargins left="0.2" right="0.2" top="0.25" bottom="0.25" header="0.05" footer="0.3"/>
  <pageSetup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4" workbookViewId="0">
      <selection activeCell="J46" sqref="J46"/>
    </sheetView>
  </sheetViews>
  <sheetFormatPr defaultColWidth="9.140625" defaultRowHeight="15" x14ac:dyDescent="0.25"/>
  <cols>
    <col min="1" max="1" width="5" style="29" customWidth="1"/>
    <col min="2" max="2" width="25.85546875" customWidth="1"/>
    <col min="3" max="3" width="12.85546875" customWidth="1"/>
    <col min="4" max="5" width="8.5703125" style="29" customWidth="1"/>
    <col min="6" max="6" width="9.5703125" style="29" customWidth="1"/>
    <col min="7" max="7" width="16" style="29" bestFit="1" customWidth="1"/>
    <col min="8" max="9" width="16" style="29" customWidth="1"/>
    <col min="10" max="10" width="16" style="102" customWidth="1"/>
    <col min="11" max="13" width="29.7109375" customWidth="1"/>
    <col min="14" max="354" width="9.140625" customWidth="1"/>
    <col min="355" max="355" width="28.7109375" bestFit="1" customWidth="1"/>
    <col min="356" max="356" width="9.140625" customWidth="1"/>
  </cols>
  <sheetData>
    <row r="1" spans="1:13" s="27" customFormat="1" ht="17.100000000000001" customHeight="1" x14ac:dyDescent="0.2">
      <c r="A1" s="123" t="s">
        <v>0</v>
      </c>
      <c r="B1" s="123"/>
      <c r="C1" s="123"/>
      <c r="D1" s="123"/>
      <c r="E1" s="72"/>
      <c r="F1" s="72"/>
      <c r="G1" s="72"/>
      <c r="H1" s="72"/>
      <c r="I1" s="72"/>
      <c r="J1" s="72"/>
    </row>
    <row r="2" spans="1:13" s="45" customFormat="1" ht="17.100000000000001" customHeight="1" x14ac:dyDescent="0.2">
      <c r="A2" s="157" t="s">
        <v>1</v>
      </c>
      <c r="B2" s="157"/>
      <c r="C2" s="157"/>
      <c r="D2" s="157"/>
      <c r="E2" s="73"/>
      <c r="F2" s="73"/>
      <c r="G2" s="73"/>
      <c r="H2" s="73"/>
      <c r="I2" s="73"/>
      <c r="J2" s="73"/>
    </row>
    <row r="4" spans="1:13" ht="17.45" customHeight="1" x14ac:dyDescent="0.25">
      <c r="A4" s="137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x14ac:dyDescent="0.25">
      <c r="A5" s="138" t="s">
        <v>690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7" spans="1:13" s="58" customFormat="1" ht="31.5" customHeight="1" x14ac:dyDescent="0.25">
      <c r="A7" s="148" t="s">
        <v>4</v>
      </c>
      <c r="B7" s="148" t="s">
        <v>5</v>
      </c>
      <c r="C7" s="148" t="s">
        <v>6</v>
      </c>
      <c r="D7" s="148" t="s">
        <v>7</v>
      </c>
      <c r="E7" s="148" t="s">
        <v>8</v>
      </c>
      <c r="F7" s="148" t="s">
        <v>9</v>
      </c>
      <c r="G7" s="148"/>
      <c r="H7" s="52"/>
      <c r="I7" s="52"/>
      <c r="J7" s="101"/>
      <c r="K7" s="148" t="s">
        <v>10</v>
      </c>
      <c r="L7" s="148"/>
      <c r="M7" s="148"/>
    </row>
    <row r="8" spans="1:13" s="58" customFormat="1" ht="46.9" customHeight="1" x14ac:dyDescent="0.25">
      <c r="A8" s="148"/>
      <c r="B8" s="148"/>
      <c r="C8" s="148"/>
      <c r="D8" s="148"/>
      <c r="E8" s="148"/>
      <c r="F8" s="52" t="s">
        <v>11</v>
      </c>
      <c r="G8" s="52" t="s">
        <v>12</v>
      </c>
      <c r="H8" s="52"/>
      <c r="I8" s="52"/>
      <c r="J8" s="101"/>
      <c r="K8" s="52" t="s">
        <v>13</v>
      </c>
      <c r="L8" s="52" t="s">
        <v>14</v>
      </c>
      <c r="M8" s="52" t="s">
        <v>15</v>
      </c>
    </row>
    <row r="9" spans="1:13" ht="28.5" customHeight="1" x14ac:dyDescent="0.25">
      <c r="A9" s="30" t="s">
        <v>16</v>
      </c>
      <c r="B9" s="24" t="s">
        <v>691</v>
      </c>
      <c r="C9" s="24" t="s">
        <v>558</v>
      </c>
      <c r="D9" s="30" t="s">
        <v>19</v>
      </c>
      <c r="E9" s="30" t="s">
        <v>468</v>
      </c>
      <c r="F9" s="30">
        <v>19.8</v>
      </c>
      <c r="G9" s="30" t="s">
        <v>458</v>
      </c>
      <c r="H9" s="14">
        <f>CONVERT(G9,"cm","m")</f>
        <v>1.2</v>
      </c>
      <c r="I9" s="14">
        <f>ROUND((F9/H9^2),1)</f>
        <v>13.8</v>
      </c>
      <c r="J9" s="14"/>
      <c r="K9" s="24" t="s">
        <v>26</v>
      </c>
      <c r="L9" s="24" t="s">
        <v>26</v>
      </c>
      <c r="M9" s="24" t="s">
        <v>26</v>
      </c>
    </row>
    <row r="10" spans="1:13" ht="28.5" customHeight="1" x14ac:dyDescent="0.25">
      <c r="A10" s="30" t="s">
        <v>21</v>
      </c>
      <c r="B10" s="24" t="s">
        <v>692</v>
      </c>
      <c r="C10" s="24" t="s">
        <v>693</v>
      </c>
      <c r="D10" s="30" t="s">
        <v>19</v>
      </c>
      <c r="E10" s="30" t="s">
        <v>436</v>
      </c>
      <c r="F10" s="30">
        <v>35.9</v>
      </c>
      <c r="G10" s="30" t="s">
        <v>465</v>
      </c>
      <c r="H10" s="14">
        <f t="shared" ref="H10:H49" si="0">CONVERT(G10,"cm","m")</f>
        <v>1.24</v>
      </c>
      <c r="I10" s="14">
        <f t="shared" ref="I10:I49" si="1">ROUND((F10/H10^2),1)</f>
        <v>23.3</v>
      </c>
      <c r="J10" s="14"/>
      <c r="K10" s="24" t="s">
        <v>82</v>
      </c>
      <c r="L10" s="24" t="s">
        <v>26</v>
      </c>
      <c r="M10" s="24" t="s">
        <v>225</v>
      </c>
    </row>
    <row r="11" spans="1:13" ht="28.5" customHeight="1" x14ac:dyDescent="0.25">
      <c r="A11" s="30" t="s">
        <v>27</v>
      </c>
      <c r="B11" s="24" t="s">
        <v>694</v>
      </c>
      <c r="C11" s="24" t="s">
        <v>508</v>
      </c>
      <c r="D11" s="30" t="s">
        <v>19</v>
      </c>
      <c r="E11" s="30" t="s">
        <v>423</v>
      </c>
      <c r="F11" s="30">
        <v>24.5</v>
      </c>
      <c r="G11" s="30" t="s">
        <v>442</v>
      </c>
      <c r="H11" s="14">
        <f t="shared" si="0"/>
        <v>1.1499999999999999</v>
      </c>
      <c r="I11" s="14">
        <f t="shared" si="1"/>
        <v>18.5</v>
      </c>
      <c r="J11" s="14" t="s">
        <v>1450</v>
      </c>
      <c r="K11" s="24" t="s">
        <v>82</v>
      </c>
      <c r="L11" s="24" t="s">
        <v>26</v>
      </c>
      <c r="M11" s="24" t="s">
        <v>225</v>
      </c>
    </row>
    <row r="12" spans="1:13" ht="28.5" customHeight="1" x14ac:dyDescent="0.25">
      <c r="A12" s="30" t="s">
        <v>34</v>
      </c>
      <c r="B12" s="24" t="s">
        <v>695</v>
      </c>
      <c r="C12" s="24" t="s">
        <v>696</v>
      </c>
      <c r="D12" s="30" t="s">
        <v>19</v>
      </c>
      <c r="E12" s="30" t="s">
        <v>453</v>
      </c>
      <c r="F12" s="30" t="s">
        <v>262</v>
      </c>
      <c r="G12" s="30" t="s">
        <v>697</v>
      </c>
      <c r="H12" s="14">
        <f t="shared" si="0"/>
        <v>1.27</v>
      </c>
      <c r="I12" s="14">
        <f t="shared" si="1"/>
        <v>22.9</v>
      </c>
      <c r="J12" s="14" t="s">
        <v>1449</v>
      </c>
      <c r="K12" s="24" t="s">
        <v>82</v>
      </c>
      <c r="L12" s="24" t="s">
        <v>82</v>
      </c>
      <c r="M12" s="24" t="s">
        <v>225</v>
      </c>
    </row>
    <row r="13" spans="1:13" ht="28.5" customHeight="1" x14ac:dyDescent="0.25">
      <c r="A13" s="30" t="s">
        <v>38</v>
      </c>
      <c r="B13" s="24" t="s">
        <v>698</v>
      </c>
      <c r="C13" s="24" t="s">
        <v>699</v>
      </c>
      <c r="D13" s="30" t="s">
        <v>19</v>
      </c>
      <c r="E13" s="30" t="s">
        <v>423</v>
      </c>
      <c r="F13" s="30">
        <v>30.9</v>
      </c>
      <c r="G13" s="30" t="s">
        <v>336</v>
      </c>
      <c r="H13" s="14">
        <f t="shared" si="0"/>
        <v>1.17</v>
      </c>
      <c r="I13" s="14">
        <f t="shared" si="1"/>
        <v>22.6</v>
      </c>
      <c r="J13" s="14">
        <v>30</v>
      </c>
      <c r="K13" s="24" t="s">
        <v>82</v>
      </c>
      <c r="L13" s="24" t="s">
        <v>26</v>
      </c>
      <c r="M13" s="24" t="s">
        <v>225</v>
      </c>
    </row>
    <row r="14" spans="1:13" ht="28.5" customHeight="1" x14ac:dyDescent="0.25">
      <c r="A14" s="30" t="s">
        <v>42</v>
      </c>
      <c r="B14" s="24" t="s">
        <v>700</v>
      </c>
      <c r="C14" s="24" t="s">
        <v>701</v>
      </c>
      <c r="D14" s="30" t="s">
        <v>19</v>
      </c>
      <c r="E14" s="30" t="s">
        <v>436</v>
      </c>
      <c r="F14" s="30">
        <v>21.4</v>
      </c>
      <c r="G14" s="30" t="s">
        <v>702</v>
      </c>
      <c r="H14" s="14">
        <f t="shared" si="0"/>
        <v>1.23</v>
      </c>
      <c r="I14" s="14">
        <f t="shared" si="1"/>
        <v>14.1</v>
      </c>
      <c r="J14" s="14"/>
      <c r="K14" s="24" t="s">
        <v>26</v>
      </c>
      <c r="L14" s="24" t="s">
        <v>26</v>
      </c>
      <c r="M14" s="24" t="s">
        <v>26</v>
      </c>
    </row>
    <row r="15" spans="1:13" ht="28.5" customHeight="1" x14ac:dyDescent="0.25">
      <c r="A15" s="30" t="s">
        <v>47</v>
      </c>
      <c r="B15" s="24" t="s">
        <v>703</v>
      </c>
      <c r="C15" s="24" t="s">
        <v>704</v>
      </c>
      <c r="D15" s="30" t="s">
        <v>19</v>
      </c>
      <c r="E15" s="30" t="s">
        <v>426</v>
      </c>
      <c r="F15" s="30">
        <v>17.5</v>
      </c>
      <c r="G15" s="30" t="s">
        <v>378</v>
      </c>
      <c r="H15" s="14">
        <f t="shared" si="0"/>
        <v>1.1100000000000001</v>
      </c>
      <c r="I15" s="14">
        <f t="shared" si="1"/>
        <v>14.2</v>
      </c>
      <c r="J15" s="14"/>
      <c r="K15" s="24" t="s">
        <v>26</v>
      </c>
      <c r="L15" s="24" t="s">
        <v>26</v>
      </c>
      <c r="M15" s="24" t="s">
        <v>26</v>
      </c>
    </row>
    <row r="16" spans="1:13" ht="28.5" customHeight="1" x14ac:dyDescent="0.25">
      <c r="A16" s="30" t="s">
        <v>51</v>
      </c>
      <c r="B16" s="24" t="s">
        <v>705</v>
      </c>
      <c r="C16" s="24" t="s">
        <v>679</v>
      </c>
      <c r="D16" s="30" t="s">
        <v>30</v>
      </c>
      <c r="E16" s="30" t="s">
        <v>445</v>
      </c>
      <c r="F16" s="30">
        <v>21.9</v>
      </c>
      <c r="G16" s="30" t="s">
        <v>433</v>
      </c>
      <c r="H16" s="14">
        <f t="shared" si="0"/>
        <v>1.18</v>
      </c>
      <c r="I16" s="14">
        <f t="shared" si="1"/>
        <v>15.7</v>
      </c>
      <c r="J16" s="14"/>
      <c r="K16" s="24" t="s">
        <v>26</v>
      </c>
      <c r="L16" s="24" t="s">
        <v>26</v>
      </c>
      <c r="M16" s="24" t="s">
        <v>26</v>
      </c>
    </row>
    <row r="17" spans="1:13" ht="28.5" customHeight="1" x14ac:dyDescent="0.25">
      <c r="A17" s="30" t="s">
        <v>57</v>
      </c>
      <c r="B17" s="24" t="s">
        <v>707</v>
      </c>
      <c r="C17" s="24" t="s">
        <v>708</v>
      </c>
      <c r="D17" s="30" t="s">
        <v>30</v>
      </c>
      <c r="E17" s="30" t="s">
        <v>440</v>
      </c>
      <c r="F17" s="30">
        <v>19.8</v>
      </c>
      <c r="G17" s="30" t="s">
        <v>336</v>
      </c>
      <c r="H17" s="14">
        <f t="shared" si="0"/>
        <v>1.17</v>
      </c>
      <c r="I17" s="14">
        <f t="shared" si="1"/>
        <v>14.5</v>
      </c>
      <c r="J17" s="14"/>
      <c r="K17" s="24" t="s">
        <v>26</v>
      </c>
      <c r="L17" s="24" t="s">
        <v>26</v>
      </c>
      <c r="M17" s="24" t="s">
        <v>26</v>
      </c>
    </row>
    <row r="18" spans="1:13" ht="28.5" customHeight="1" x14ac:dyDescent="0.25">
      <c r="A18" s="30" t="s">
        <v>61</v>
      </c>
      <c r="B18" s="24" t="s">
        <v>709</v>
      </c>
      <c r="C18" s="24" t="s">
        <v>710</v>
      </c>
      <c r="D18" s="30" t="s">
        <v>19</v>
      </c>
      <c r="E18" s="30" t="s">
        <v>445</v>
      </c>
      <c r="F18" s="30">
        <v>21.4</v>
      </c>
      <c r="G18" s="30" t="s">
        <v>336</v>
      </c>
      <c r="H18" s="14">
        <f t="shared" si="0"/>
        <v>1.17</v>
      </c>
      <c r="I18" s="14">
        <f t="shared" si="1"/>
        <v>15.6</v>
      </c>
      <c r="J18" s="14"/>
      <c r="K18" s="24" t="s">
        <v>26</v>
      </c>
      <c r="L18" s="24" t="s">
        <v>26</v>
      </c>
      <c r="M18" s="24" t="s">
        <v>26</v>
      </c>
    </row>
    <row r="19" spans="1:13" ht="28.5" customHeight="1" x14ac:dyDescent="0.25">
      <c r="A19" s="30" t="s">
        <v>68</v>
      </c>
      <c r="B19" s="24" t="s">
        <v>711</v>
      </c>
      <c r="C19" s="24" t="s">
        <v>712</v>
      </c>
      <c r="D19" s="30" t="s">
        <v>30</v>
      </c>
      <c r="E19" s="30" t="s">
        <v>448</v>
      </c>
      <c r="F19" s="30">
        <v>25</v>
      </c>
      <c r="G19" s="30">
        <v>117</v>
      </c>
      <c r="H19" s="14">
        <f t="shared" ref="H19" si="2">CONVERT(G19,"cm","m")</f>
        <v>1.17</v>
      </c>
      <c r="I19" s="14">
        <f t="shared" ref="I19" si="3">ROUND((F19/H19^2),1)</f>
        <v>18.3</v>
      </c>
      <c r="J19" s="14">
        <v>27</v>
      </c>
      <c r="K19" s="24" t="s">
        <v>26</v>
      </c>
      <c r="L19" s="24" t="s">
        <v>26</v>
      </c>
      <c r="M19" s="24" t="s">
        <v>26</v>
      </c>
    </row>
    <row r="20" spans="1:13" ht="28.5" customHeight="1" x14ac:dyDescent="0.25">
      <c r="A20" s="30" t="s">
        <v>72</v>
      </c>
      <c r="B20" s="24" t="s">
        <v>713</v>
      </c>
      <c r="C20" s="24" t="s">
        <v>714</v>
      </c>
      <c r="D20" s="30" t="s">
        <v>30</v>
      </c>
      <c r="E20" s="30" t="s">
        <v>448</v>
      </c>
      <c r="F20" s="30" t="s">
        <v>117</v>
      </c>
      <c r="G20" s="30" t="s">
        <v>442</v>
      </c>
      <c r="H20" s="14">
        <f t="shared" si="0"/>
        <v>1.1499999999999999</v>
      </c>
      <c r="I20" s="14">
        <f t="shared" si="1"/>
        <v>17.399999999999999</v>
      </c>
      <c r="J20" s="14" t="s">
        <v>1451</v>
      </c>
      <c r="K20" s="24" t="s">
        <v>26</v>
      </c>
      <c r="L20" s="24" t="s">
        <v>26</v>
      </c>
      <c r="M20" s="24" t="s">
        <v>67</v>
      </c>
    </row>
    <row r="21" spans="1:13" ht="28.5" customHeight="1" x14ac:dyDescent="0.25">
      <c r="A21" s="30" t="s">
        <v>77</v>
      </c>
      <c r="B21" s="24" t="s">
        <v>715</v>
      </c>
      <c r="C21" s="24" t="s">
        <v>716</v>
      </c>
      <c r="D21" s="30" t="s">
        <v>30</v>
      </c>
      <c r="E21" s="30" t="s">
        <v>453</v>
      </c>
      <c r="F21" s="30">
        <v>18.3</v>
      </c>
      <c r="G21" s="30" t="s">
        <v>559</v>
      </c>
      <c r="H21" s="14">
        <f t="shared" si="0"/>
        <v>1.08</v>
      </c>
      <c r="I21" s="14">
        <f t="shared" si="1"/>
        <v>15.7</v>
      </c>
      <c r="J21" s="14"/>
      <c r="K21" s="24" t="s">
        <v>26</v>
      </c>
      <c r="L21" s="24" t="s">
        <v>26</v>
      </c>
      <c r="M21" s="24" t="s">
        <v>26</v>
      </c>
    </row>
    <row r="22" spans="1:13" ht="28.5" customHeight="1" x14ac:dyDescent="0.25">
      <c r="A22" s="30" t="s">
        <v>83</v>
      </c>
      <c r="B22" s="24" t="s">
        <v>717</v>
      </c>
      <c r="C22" s="24" t="s">
        <v>530</v>
      </c>
      <c r="D22" s="30" t="s">
        <v>30</v>
      </c>
      <c r="E22" s="30" t="s">
        <v>436</v>
      </c>
      <c r="F22" s="30">
        <v>22.9</v>
      </c>
      <c r="G22" s="30" t="s">
        <v>367</v>
      </c>
      <c r="H22" s="14">
        <f t="shared" si="0"/>
        <v>1.1399999999999999</v>
      </c>
      <c r="I22" s="14">
        <f t="shared" si="1"/>
        <v>17.600000000000001</v>
      </c>
      <c r="J22" s="14" t="s">
        <v>1460</v>
      </c>
      <c r="K22" s="24" t="s">
        <v>26</v>
      </c>
      <c r="L22" s="24" t="s">
        <v>26</v>
      </c>
      <c r="M22" s="24" t="s">
        <v>67</v>
      </c>
    </row>
    <row r="23" spans="1:13" ht="28.5" customHeight="1" x14ac:dyDescent="0.25">
      <c r="A23" s="30" t="s">
        <v>87</v>
      </c>
      <c r="B23" s="24" t="s">
        <v>718</v>
      </c>
      <c r="C23" s="24" t="s">
        <v>719</v>
      </c>
      <c r="D23" s="30" t="s">
        <v>19</v>
      </c>
      <c r="E23" s="30" t="s">
        <v>432</v>
      </c>
      <c r="F23" s="30">
        <v>29.7</v>
      </c>
      <c r="G23" s="30" t="s">
        <v>330</v>
      </c>
      <c r="H23" s="14">
        <f t="shared" si="0"/>
        <v>1.1599999999999999</v>
      </c>
      <c r="I23" s="14">
        <f t="shared" si="1"/>
        <v>22.1</v>
      </c>
      <c r="J23" s="14" t="s">
        <v>1443</v>
      </c>
      <c r="K23" s="24" t="s">
        <v>82</v>
      </c>
      <c r="L23" s="24" t="s">
        <v>26</v>
      </c>
      <c r="M23" s="24" t="s">
        <v>225</v>
      </c>
    </row>
    <row r="24" spans="1:13" ht="28.5" customHeight="1" x14ac:dyDescent="0.25">
      <c r="A24" s="30" t="s">
        <v>91</v>
      </c>
      <c r="B24" s="24" t="s">
        <v>720</v>
      </c>
      <c r="C24" s="24" t="s">
        <v>664</v>
      </c>
      <c r="D24" s="30" t="s">
        <v>19</v>
      </c>
      <c r="E24" s="30" t="s">
        <v>423</v>
      </c>
      <c r="F24" s="30">
        <v>22.6</v>
      </c>
      <c r="G24" s="30" t="s">
        <v>355</v>
      </c>
      <c r="H24" s="14">
        <f t="shared" si="0"/>
        <v>1.1200000000000001</v>
      </c>
      <c r="I24" s="14">
        <f t="shared" si="1"/>
        <v>18</v>
      </c>
      <c r="J24" s="14" t="s">
        <v>1452</v>
      </c>
      <c r="K24" s="24" t="s">
        <v>26</v>
      </c>
      <c r="L24" s="24" t="s">
        <v>26</v>
      </c>
      <c r="M24" s="24" t="s">
        <v>67</v>
      </c>
    </row>
    <row r="25" spans="1:13" ht="28.5" customHeight="1" x14ac:dyDescent="0.25">
      <c r="A25" s="30" t="s">
        <v>96</v>
      </c>
      <c r="B25" s="24" t="s">
        <v>721</v>
      </c>
      <c r="C25" s="24" t="s">
        <v>712</v>
      </c>
      <c r="D25" s="30" t="s">
        <v>19</v>
      </c>
      <c r="E25" s="30" t="s">
        <v>448</v>
      </c>
      <c r="F25" s="30" t="s">
        <v>110</v>
      </c>
      <c r="G25" s="30" t="s">
        <v>336</v>
      </c>
      <c r="H25" s="14">
        <f t="shared" si="0"/>
        <v>1.17</v>
      </c>
      <c r="I25" s="14">
        <f t="shared" si="1"/>
        <v>15.3</v>
      </c>
      <c r="J25" s="14"/>
      <c r="K25" s="24" t="s">
        <v>26</v>
      </c>
      <c r="L25" s="24" t="s">
        <v>26</v>
      </c>
      <c r="M25" s="24" t="s">
        <v>26</v>
      </c>
    </row>
    <row r="26" spans="1:13" ht="28.5" customHeight="1" x14ac:dyDescent="0.25">
      <c r="A26" s="30" t="s">
        <v>99</v>
      </c>
      <c r="B26" s="24" t="s">
        <v>722</v>
      </c>
      <c r="C26" s="24" t="s">
        <v>723</v>
      </c>
      <c r="D26" s="30" t="s">
        <v>30</v>
      </c>
      <c r="E26" s="30" t="s">
        <v>445</v>
      </c>
      <c r="F26" s="30">
        <v>19.399999999999999</v>
      </c>
      <c r="G26" s="30" t="s">
        <v>395</v>
      </c>
      <c r="H26" s="14">
        <f t="shared" si="0"/>
        <v>1.1299999999999999</v>
      </c>
      <c r="I26" s="14">
        <f t="shared" si="1"/>
        <v>15.2</v>
      </c>
      <c r="J26" s="14"/>
      <c r="K26" s="24" t="s">
        <v>26</v>
      </c>
      <c r="L26" s="24" t="s">
        <v>26</v>
      </c>
      <c r="M26" s="24" t="s">
        <v>26</v>
      </c>
    </row>
    <row r="27" spans="1:13" ht="28.5" customHeight="1" x14ac:dyDescent="0.25">
      <c r="A27" s="30" t="s">
        <v>102</v>
      </c>
      <c r="B27" s="24" t="s">
        <v>724</v>
      </c>
      <c r="C27" s="24" t="s">
        <v>569</v>
      </c>
      <c r="D27" s="30" t="s">
        <v>19</v>
      </c>
      <c r="E27" s="30" t="s">
        <v>487</v>
      </c>
      <c r="F27" s="30">
        <v>21.5</v>
      </c>
      <c r="G27" s="30" t="s">
        <v>433</v>
      </c>
      <c r="H27" s="14">
        <f t="shared" si="0"/>
        <v>1.18</v>
      </c>
      <c r="I27" s="14">
        <f t="shared" si="1"/>
        <v>15.4</v>
      </c>
      <c r="J27" s="14"/>
      <c r="K27" s="24" t="s">
        <v>26</v>
      </c>
      <c r="L27" s="24" t="s">
        <v>26</v>
      </c>
      <c r="M27" s="24" t="s">
        <v>26</v>
      </c>
    </row>
    <row r="28" spans="1:13" ht="28.5" customHeight="1" x14ac:dyDescent="0.25">
      <c r="A28" s="30" t="s">
        <v>106</v>
      </c>
      <c r="B28" s="24" t="s">
        <v>725</v>
      </c>
      <c r="C28" s="24" t="s">
        <v>726</v>
      </c>
      <c r="D28" s="30" t="s">
        <v>19</v>
      </c>
      <c r="E28" s="30" t="s">
        <v>464</v>
      </c>
      <c r="F28" s="30">
        <v>29.4</v>
      </c>
      <c r="G28" s="30" t="s">
        <v>367</v>
      </c>
      <c r="H28" s="14">
        <f t="shared" si="0"/>
        <v>1.1399999999999999</v>
      </c>
      <c r="I28" s="14">
        <f t="shared" si="1"/>
        <v>22.6</v>
      </c>
      <c r="J28" s="14" t="s">
        <v>1461</v>
      </c>
      <c r="K28" s="24" t="s">
        <v>82</v>
      </c>
      <c r="L28" s="24" t="s">
        <v>26</v>
      </c>
      <c r="M28" s="24" t="s">
        <v>225</v>
      </c>
    </row>
    <row r="29" spans="1:13" ht="28.5" customHeight="1" x14ac:dyDescent="0.25">
      <c r="A29" s="30" t="s">
        <v>110</v>
      </c>
      <c r="B29" s="24" t="s">
        <v>727</v>
      </c>
      <c r="C29" s="24" t="s">
        <v>664</v>
      </c>
      <c r="D29" s="30" t="s">
        <v>30</v>
      </c>
      <c r="E29" s="30" t="s">
        <v>423</v>
      </c>
      <c r="F29" s="30">
        <v>14.3</v>
      </c>
      <c r="G29" s="14">
        <v>104</v>
      </c>
      <c r="H29" s="14">
        <f t="shared" ref="H29" si="4">CONVERT(G29,"cm","m")</f>
        <v>1.04</v>
      </c>
      <c r="I29" s="14">
        <f t="shared" ref="I29" si="5">ROUND((F29/H29^2),1)</f>
        <v>13.2</v>
      </c>
      <c r="J29" s="14"/>
      <c r="K29" s="24" t="s">
        <v>26</v>
      </c>
      <c r="L29" s="24" t="s">
        <v>26</v>
      </c>
      <c r="M29" s="24" t="s">
        <v>26</v>
      </c>
    </row>
    <row r="30" spans="1:13" ht="28.5" customHeight="1" x14ac:dyDescent="0.25">
      <c r="A30" s="30" t="s">
        <v>113</v>
      </c>
      <c r="B30" s="24" t="s">
        <v>728</v>
      </c>
      <c r="C30" s="24" t="s">
        <v>729</v>
      </c>
      <c r="D30" s="30" t="s">
        <v>19</v>
      </c>
      <c r="E30" s="30" t="s">
        <v>482</v>
      </c>
      <c r="F30" s="30">
        <v>20.6</v>
      </c>
      <c r="G30" s="30" t="s">
        <v>395</v>
      </c>
      <c r="H30" s="14">
        <f t="shared" si="0"/>
        <v>1.1299999999999999</v>
      </c>
      <c r="I30" s="14">
        <f t="shared" si="1"/>
        <v>16.100000000000001</v>
      </c>
      <c r="J30" s="14"/>
      <c r="K30" s="24" t="s">
        <v>26</v>
      </c>
      <c r="L30" s="24" t="s">
        <v>26</v>
      </c>
      <c r="M30" s="24" t="s">
        <v>26</v>
      </c>
    </row>
    <row r="31" spans="1:13" ht="28.5" customHeight="1" x14ac:dyDescent="0.25">
      <c r="A31" s="30" t="s">
        <v>117</v>
      </c>
      <c r="B31" s="24" t="s">
        <v>730</v>
      </c>
      <c r="C31" s="24" t="s">
        <v>686</v>
      </c>
      <c r="D31" s="30" t="s">
        <v>19</v>
      </c>
      <c r="E31" s="30" t="s">
        <v>426</v>
      </c>
      <c r="F31" s="30">
        <v>23.1</v>
      </c>
      <c r="G31" s="30" t="s">
        <v>442</v>
      </c>
      <c r="H31" s="14">
        <f t="shared" si="0"/>
        <v>1.1499999999999999</v>
      </c>
      <c r="I31" s="14">
        <f t="shared" si="1"/>
        <v>17.5</v>
      </c>
      <c r="J31" s="14" t="s">
        <v>1446</v>
      </c>
      <c r="K31" s="24" t="s">
        <v>26</v>
      </c>
      <c r="L31" s="24" t="s">
        <v>26</v>
      </c>
      <c r="M31" s="24" t="s">
        <v>67</v>
      </c>
    </row>
    <row r="32" spans="1:13" ht="28.5" customHeight="1" x14ac:dyDescent="0.25">
      <c r="A32" s="30" t="s">
        <v>121</v>
      </c>
      <c r="B32" s="24" t="s">
        <v>731</v>
      </c>
      <c r="C32" s="24" t="s">
        <v>719</v>
      </c>
      <c r="D32" s="30" t="s">
        <v>19</v>
      </c>
      <c r="E32" s="30" t="s">
        <v>432</v>
      </c>
      <c r="F32" s="30">
        <v>19.600000000000001</v>
      </c>
      <c r="G32" s="30" t="s">
        <v>442</v>
      </c>
      <c r="H32" s="14">
        <f t="shared" si="0"/>
        <v>1.1499999999999999</v>
      </c>
      <c r="I32" s="14">
        <f t="shared" si="1"/>
        <v>14.8</v>
      </c>
      <c r="J32" s="14"/>
      <c r="K32" s="24" t="s">
        <v>26</v>
      </c>
      <c r="L32" s="24" t="s">
        <v>26</v>
      </c>
      <c r="M32" s="24" t="s">
        <v>26</v>
      </c>
    </row>
    <row r="33" spans="1:13" ht="28.5" customHeight="1" x14ac:dyDescent="0.25">
      <c r="A33" s="30" t="s">
        <v>126</v>
      </c>
      <c r="B33" s="24" t="s">
        <v>733</v>
      </c>
      <c r="C33" s="24" t="s">
        <v>734</v>
      </c>
      <c r="D33" s="30" t="s">
        <v>19</v>
      </c>
      <c r="E33" s="30" t="s">
        <v>487</v>
      </c>
      <c r="F33" s="30">
        <v>24.8</v>
      </c>
      <c r="G33" s="30" t="s">
        <v>442</v>
      </c>
      <c r="H33" s="14">
        <f t="shared" si="0"/>
        <v>1.1499999999999999</v>
      </c>
      <c r="I33" s="14">
        <f t="shared" si="1"/>
        <v>18.8</v>
      </c>
      <c r="J33" s="14">
        <v>25</v>
      </c>
      <c r="K33" s="24" t="s">
        <v>26</v>
      </c>
      <c r="L33" s="24" t="s">
        <v>26</v>
      </c>
      <c r="M33" s="24" t="s">
        <v>225</v>
      </c>
    </row>
    <row r="34" spans="1:13" ht="28.5" customHeight="1" x14ac:dyDescent="0.25">
      <c r="A34" s="30" t="s">
        <v>129</v>
      </c>
      <c r="B34" s="24" t="s">
        <v>735</v>
      </c>
      <c r="C34" s="24" t="s">
        <v>736</v>
      </c>
      <c r="D34" s="30" t="s">
        <v>19</v>
      </c>
      <c r="E34" s="30" t="s">
        <v>423</v>
      </c>
      <c r="F34" s="30">
        <v>19.3</v>
      </c>
      <c r="G34" s="30" t="s">
        <v>428</v>
      </c>
      <c r="H34" s="14">
        <f t="shared" si="0"/>
        <v>1.1000000000000001</v>
      </c>
      <c r="I34" s="14">
        <f t="shared" si="1"/>
        <v>16</v>
      </c>
      <c r="J34" s="14"/>
      <c r="K34" s="24" t="s">
        <v>26</v>
      </c>
      <c r="L34" s="24" t="s">
        <v>26</v>
      </c>
      <c r="M34" s="24" t="s">
        <v>26</v>
      </c>
    </row>
    <row r="35" spans="1:13" ht="28.5" customHeight="1" x14ac:dyDescent="0.25">
      <c r="A35" s="30" t="s">
        <v>116</v>
      </c>
      <c r="B35" s="24" t="s">
        <v>737</v>
      </c>
      <c r="C35" s="24" t="s">
        <v>628</v>
      </c>
      <c r="D35" s="30" t="s">
        <v>19</v>
      </c>
      <c r="E35" s="30" t="s">
        <v>445</v>
      </c>
      <c r="F35" s="30">
        <v>25.9</v>
      </c>
      <c r="G35" s="30" t="s">
        <v>442</v>
      </c>
      <c r="H35" s="14">
        <f t="shared" si="0"/>
        <v>1.1499999999999999</v>
      </c>
      <c r="I35" s="14">
        <f t="shared" si="1"/>
        <v>19.600000000000001</v>
      </c>
      <c r="J35" s="14" t="s">
        <v>1453</v>
      </c>
      <c r="K35" s="24" t="s">
        <v>82</v>
      </c>
      <c r="L35" s="24" t="s">
        <v>26</v>
      </c>
      <c r="M35" s="24" t="s">
        <v>225</v>
      </c>
    </row>
    <row r="36" spans="1:13" ht="28.5" customHeight="1" x14ac:dyDescent="0.25">
      <c r="A36" s="30" t="s">
        <v>71</v>
      </c>
      <c r="B36" s="24" t="s">
        <v>738</v>
      </c>
      <c r="C36" s="24" t="s">
        <v>739</v>
      </c>
      <c r="D36" s="30" t="s">
        <v>19</v>
      </c>
      <c r="E36" s="30" t="s">
        <v>453</v>
      </c>
      <c r="F36" s="30" t="s">
        <v>102</v>
      </c>
      <c r="G36" s="30" t="s">
        <v>367</v>
      </c>
      <c r="H36" s="14">
        <f t="shared" si="0"/>
        <v>1.1399999999999999</v>
      </c>
      <c r="I36" s="14">
        <f t="shared" si="1"/>
        <v>14.6</v>
      </c>
      <c r="J36" s="14"/>
      <c r="K36" s="24" t="s">
        <v>26</v>
      </c>
      <c r="L36" s="24" t="s">
        <v>26</v>
      </c>
      <c r="M36" s="24" t="s">
        <v>26</v>
      </c>
    </row>
    <row r="37" spans="1:13" ht="28.5" customHeight="1" x14ac:dyDescent="0.25">
      <c r="A37" s="30" t="s">
        <v>80</v>
      </c>
      <c r="B37" s="24" t="s">
        <v>740</v>
      </c>
      <c r="C37" s="24" t="s">
        <v>741</v>
      </c>
      <c r="D37" s="30" t="s">
        <v>30</v>
      </c>
      <c r="E37" s="30" t="s">
        <v>448</v>
      </c>
      <c r="F37" s="30">
        <v>19.3</v>
      </c>
      <c r="G37" s="30" t="s">
        <v>330</v>
      </c>
      <c r="H37" s="14">
        <f t="shared" si="0"/>
        <v>1.1599999999999999</v>
      </c>
      <c r="I37" s="14">
        <f t="shared" si="1"/>
        <v>14.3</v>
      </c>
      <c r="J37" s="14"/>
      <c r="K37" s="24" t="s">
        <v>26</v>
      </c>
      <c r="L37" s="24" t="s">
        <v>26</v>
      </c>
      <c r="M37" s="24" t="s">
        <v>26</v>
      </c>
    </row>
    <row r="38" spans="1:13" ht="28.5" customHeight="1" x14ac:dyDescent="0.25">
      <c r="A38" s="30" t="s">
        <v>54</v>
      </c>
      <c r="B38" s="24" t="s">
        <v>742</v>
      </c>
      <c r="C38" s="24" t="s">
        <v>714</v>
      </c>
      <c r="D38" s="30" t="s">
        <v>19</v>
      </c>
      <c r="E38" s="30" t="s">
        <v>448</v>
      </c>
      <c r="F38" s="30">
        <v>19.399999999999999</v>
      </c>
      <c r="G38" s="30" t="s">
        <v>367</v>
      </c>
      <c r="H38" s="14">
        <f t="shared" si="0"/>
        <v>1.1399999999999999</v>
      </c>
      <c r="I38" s="14">
        <f t="shared" si="1"/>
        <v>14.9</v>
      </c>
      <c r="J38" s="14"/>
      <c r="K38" s="24" t="s">
        <v>26</v>
      </c>
      <c r="L38" s="24" t="s">
        <v>26</v>
      </c>
      <c r="M38" s="24" t="s">
        <v>26</v>
      </c>
    </row>
    <row r="39" spans="1:13" ht="28.5" customHeight="1" x14ac:dyDescent="0.25">
      <c r="A39" s="30" t="s">
        <v>124</v>
      </c>
      <c r="B39" s="24" t="s">
        <v>743</v>
      </c>
      <c r="C39" s="24" t="s">
        <v>744</v>
      </c>
      <c r="D39" s="30" t="s">
        <v>19</v>
      </c>
      <c r="E39" s="30" t="s">
        <v>487</v>
      </c>
      <c r="F39" s="30">
        <v>18.8</v>
      </c>
      <c r="G39" s="30" t="s">
        <v>355</v>
      </c>
      <c r="H39" s="14">
        <f t="shared" si="0"/>
        <v>1.1200000000000001</v>
      </c>
      <c r="I39" s="14">
        <f t="shared" si="1"/>
        <v>15</v>
      </c>
      <c r="J39" s="14"/>
      <c r="K39" s="24" t="s">
        <v>26</v>
      </c>
      <c r="L39" s="24" t="s">
        <v>26</v>
      </c>
      <c r="M39" s="24" t="s">
        <v>26</v>
      </c>
    </row>
    <row r="40" spans="1:13" ht="28.5" customHeight="1" x14ac:dyDescent="0.25">
      <c r="A40" s="30" t="s">
        <v>86</v>
      </c>
      <c r="B40" s="24" t="s">
        <v>745</v>
      </c>
      <c r="C40" s="24" t="s">
        <v>511</v>
      </c>
      <c r="D40" s="30" t="s">
        <v>19</v>
      </c>
      <c r="E40" s="30" t="s">
        <v>482</v>
      </c>
      <c r="F40" s="30">
        <v>18.5</v>
      </c>
      <c r="G40" s="30" t="s">
        <v>395</v>
      </c>
      <c r="H40" s="14">
        <f t="shared" si="0"/>
        <v>1.1299999999999999</v>
      </c>
      <c r="I40" s="14">
        <f t="shared" si="1"/>
        <v>14.5</v>
      </c>
      <c r="J40" s="14"/>
      <c r="K40" s="24" t="s">
        <v>26</v>
      </c>
      <c r="L40" s="24" t="s">
        <v>26</v>
      </c>
      <c r="M40" s="24" t="s">
        <v>26</v>
      </c>
    </row>
    <row r="41" spans="1:13" ht="28.5" customHeight="1" x14ac:dyDescent="0.25">
      <c r="A41" s="30" t="s">
        <v>64</v>
      </c>
      <c r="B41" s="24" t="s">
        <v>746</v>
      </c>
      <c r="C41" s="24" t="s">
        <v>528</v>
      </c>
      <c r="D41" s="30" t="s">
        <v>30</v>
      </c>
      <c r="E41" s="30" t="s">
        <v>432</v>
      </c>
      <c r="F41" s="30">
        <v>15.2</v>
      </c>
      <c r="G41" s="30" t="s">
        <v>374</v>
      </c>
      <c r="H41" s="14">
        <f t="shared" si="0"/>
        <v>1.06</v>
      </c>
      <c r="I41" s="14">
        <f t="shared" si="1"/>
        <v>13.5</v>
      </c>
      <c r="J41" s="14"/>
      <c r="K41" s="24" t="s">
        <v>26</v>
      </c>
      <c r="L41" s="24" t="s">
        <v>26</v>
      </c>
      <c r="M41" s="24" t="s">
        <v>26</v>
      </c>
    </row>
    <row r="42" spans="1:13" ht="28.5" customHeight="1" x14ac:dyDescent="0.25">
      <c r="A42" s="30" t="s">
        <v>94</v>
      </c>
      <c r="B42" s="24" t="s">
        <v>747</v>
      </c>
      <c r="C42" s="24" t="s">
        <v>679</v>
      </c>
      <c r="D42" s="30" t="s">
        <v>30</v>
      </c>
      <c r="E42" s="30" t="s">
        <v>445</v>
      </c>
      <c r="F42" s="30">
        <v>23.6</v>
      </c>
      <c r="G42" s="30" t="s">
        <v>458</v>
      </c>
      <c r="H42" s="14">
        <f t="shared" si="0"/>
        <v>1.2</v>
      </c>
      <c r="I42" s="14">
        <f t="shared" si="1"/>
        <v>16.399999999999999</v>
      </c>
      <c r="J42" s="14"/>
      <c r="K42" s="24" t="s">
        <v>26</v>
      </c>
      <c r="L42" s="24" t="s">
        <v>26</v>
      </c>
      <c r="M42" s="24" t="s">
        <v>26</v>
      </c>
    </row>
    <row r="43" spans="1:13" ht="28.5" customHeight="1" x14ac:dyDescent="0.25">
      <c r="A43" s="30" t="s">
        <v>20</v>
      </c>
      <c r="B43" s="24" t="s">
        <v>748</v>
      </c>
      <c r="C43" s="24" t="s">
        <v>749</v>
      </c>
      <c r="D43" s="30" t="s">
        <v>30</v>
      </c>
      <c r="E43" s="30" t="s">
        <v>468</v>
      </c>
      <c r="F43" s="30">
        <v>23.9</v>
      </c>
      <c r="G43" s="30" t="s">
        <v>395</v>
      </c>
      <c r="H43" s="14">
        <f t="shared" si="0"/>
        <v>1.1299999999999999</v>
      </c>
      <c r="I43" s="14">
        <f t="shared" si="1"/>
        <v>18.7</v>
      </c>
      <c r="J43" s="14" t="s">
        <v>1454</v>
      </c>
      <c r="K43" s="24" t="s">
        <v>26</v>
      </c>
      <c r="L43" s="24" t="s">
        <v>26</v>
      </c>
      <c r="M43" s="24" t="s">
        <v>67</v>
      </c>
    </row>
    <row r="44" spans="1:13" ht="28.5" customHeight="1" x14ac:dyDescent="0.25">
      <c r="A44" s="30" t="s">
        <v>416</v>
      </c>
      <c r="B44" s="24" t="s">
        <v>750</v>
      </c>
      <c r="C44" s="24" t="s">
        <v>677</v>
      </c>
      <c r="D44" s="30" t="s">
        <v>19</v>
      </c>
      <c r="E44" s="30" t="s">
        <v>482</v>
      </c>
      <c r="F44" s="30">
        <v>33.299999999999997</v>
      </c>
      <c r="G44" s="30" t="s">
        <v>336</v>
      </c>
      <c r="H44" s="14">
        <f t="shared" si="0"/>
        <v>1.17</v>
      </c>
      <c r="I44" s="14">
        <f t="shared" si="1"/>
        <v>24.3</v>
      </c>
      <c r="J44" s="14" t="s">
        <v>1462</v>
      </c>
      <c r="K44" s="24" t="s">
        <v>82</v>
      </c>
      <c r="L44" s="24" t="s">
        <v>26</v>
      </c>
      <c r="M44" s="24" t="s">
        <v>225</v>
      </c>
    </row>
    <row r="45" spans="1:13" ht="28.5" customHeight="1" x14ac:dyDescent="0.25">
      <c r="A45" s="30" t="s">
        <v>262</v>
      </c>
      <c r="B45" s="24" t="s">
        <v>751</v>
      </c>
      <c r="C45" s="24" t="s">
        <v>547</v>
      </c>
      <c r="D45" s="30" t="s">
        <v>30</v>
      </c>
      <c r="E45" s="30" t="s">
        <v>426</v>
      </c>
      <c r="F45" s="30">
        <v>20.3</v>
      </c>
      <c r="G45" s="30" t="s">
        <v>395</v>
      </c>
      <c r="H45" s="14">
        <f t="shared" si="0"/>
        <v>1.1299999999999999</v>
      </c>
      <c r="I45" s="14">
        <f t="shared" si="1"/>
        <v>15.9</v>
      </c>
      <c r="J45" s="14"/>
      <c r="K45" s="24" t="s">
        <v>26</v>
      </c>
      <c r="L45" s="24" t="s">
        <v>26</v>
      </c>
      <c r="M45" s="24" t="s">
        <v>26</v>
      </c>
    </row>
    <row r="46" spans="1:13" ht="28.5" customHeight="1" x14ac:dyDescent="0.25">
      <c r="A46" s="30" t="s">
        <v>287</v>
      </c>
      <c r="B46" s="24" t="s">
        <v>752</v>
      </c>
      <c r="C46" s="24" t="s">
        <v>753</v>
      </c>
      <c r="D46" s="30" t="s">
        <v>30</v>
      </c>
      <c r="E46" s="30" t="s">
        <v>487</v>
      </c>
      <c r="F46" s="30">
        <v>26.7</v>
      </c>
      <c r="G46" s="30" t="s">
        <v>433</v>
      </c>
      <c r="H46" s="14">
        <f t="shared" si="0"/>
        <v>1.18</v>
      </c>
      <c r="I46" s="14">
        <f t="shared" si="1"/>
        <v>19.2</v>
      </c>
      <c r="J46" s="14">
        <v>26.6</v>
      </c>
      <c r="K46" s="24" t="s">
        <v>82</v>
      </c>
      <c r="L46" s="24" t="s">
        <v>26</v>
      </c>
      <c r="M46" s="24" t="s">
        <v>225</v>
      </c>
    </row>
    <row r="47" spans="1:13" ht="28.5" customHeight="1" x14ac:dyDescent="0.25">
      <c r="A47" s="30" t="s">
        <v>306</v>
      </c>
      <c r="B47" s="24" t="s">
        <v>754</v>
      </c>
      <c r="C47" s="24" t="s">
        <v>716</v>
      </c>
      <c r="D47" s="30" t="s">
        <v>30</v>
      </c>
      <c r="E47" s="30" t="s">
        <v>453</v>
      </c>
      <c r="F47" s="30">
        <v>15.1</v>
      </c>
      <c r="G47" s="30" t="s">
        <v>374</v>
      </c>
      <c r="H47" s="14">
        <f t="shared" si="0"/>
        <v>1.06</v>
      </c>
      <c r="I47" s="14">
        <f t="shared" si="1"/>
        <v>13.4</v>
      </c>
      <c r="J47" s="14"/>
      <c r="K47" s="24" t="s">
        <v>26</v>
      </c>
      <c r="L47" s="24" t="s">
        <v>26</v>
      </c>
      <c r="M47" s="24" t="s">
        <v>26</v>
      </c>
    </row>
    <row r="48" spans="1:13" ht="28.5" customHeight="1" x14ac:dyDescent="0.25">
      <c r="A48" s="30" t="s">
        <v>233</v>
      </c>
      <c r="B48" s="24" t="s">
        <v>756</v>
      </c>
      <c r="C48" s="24" t="s">
        <v>757</v>
      </c>
      <c r="D48" s="30" t="s">
        <v>19</v>
      </c>
      <c r="E48" s="30" t="s">
        <v>423</v>
      </c>
      <c r="F48" s="30">
        <v>17.5</v>
      </c>
      <c r="G48" s="30" t="s">
        <v>428</v>
      </c>
      <c r="H48" s="14">
        <f t="shared" si="0"/>
        <v>1.1000000000000001</v>
      </c>
      <c r="I48" s="14">
        <f t="shared" si="1"/>
        <v>14.5</v>
      </c>
      <c r="J48" s="14"/>
      <c r="K48" s="24" t="s">
        <v>26</v>
      </c>
      <c r="L48" s="24" t="s">
        <v>26</v>
      </c>
      <c r="M48" s="24" t="s">
        <v>26</v>
      </c>
    </row>
    <row r="49" spans="1:13" ht="28.5" customHeight="1" x14ac:dyDescent="0.25">
      <c r="A49" s="30" t="s">
        <v>246</v>
      </c>
      <c r="B49" s="24" t="s">
        <v>758</v>
      </c>
      <c r="C49" s="24" t="s">
        <v>759</v>
      </c>
      <c r="D49" s="30" t="s">
        <v>30</v>
      </c>
      <c r="E49" s="30" t="s">
        <v>426</v>
      </c>
      <c r="F49" s="30">
        <v>17.2</v>
      </c>
      <c r="G49" s="30" t="s">
        <v>428</v>
      </c>
      <c r="H49" s="14">
        <f t="shared" si="0"/>
        <v>1.1000000000000001</v>
      </c>
      <c r="I49" s="14">
        <f t="shared" si="1"/>
        <v>14.2</v>
      </c>
      <c r="J49" s="14"/>
      <c r="K49" s="24" t="s">
        <v>26</v>
      </c>
      <c r="L49" s="24" t="s">
        <v>26</v>
      </c>
      <c r="M49" s="24" t="s">
        <v>26</v>
      </c>
    </row>
    <row r="52" spans="1:13" ht="33.950000000000003" customHeight="1" x14ac:dyDescent="0.25">
      <c r="L52" s="122" t="s">
        <v>147</v>
      </c>
      <c r="M52" s="122"/>
    </row>
  </sheetData>
  <mergeCells count="12">
    <mergeCell ref="K7:M7"/>
    <mergeCell ref="L52:M52"/>
    <mergeCell ref="A1:D1"/>
    <mergeCell ref="A2:D2"/>
    <mergeCell ref="A4:M4"/>
    <mergeCell ref="A5:M5"/>
    <mergeCell ref="A7:A8"/>
    <mergeCell ref="B7:B8"/>
    <mergeCell ref="C7:C8"/>
    <mergeCell ref="D7:D8"/>
    <mergeCell ref="E7:E8"/>
    <mergeCell ref="F7:G7"/>
  </mergeCells>
  <pageMargins left="0.2" right="0.2" top="0.25" bottom="0.25" header="0.05" footer="0.3"/>
  <pageSetup scale="6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activeCell="J48" sqref="J48"/>
    </sheetView>
  </sheetViews>
  <sheetFormatPr defaultColWidth="9.140625" defaultRowHeight="15" x14ac:dyDescent="0.25"/>
  <cols>
    <col min="1" max="1" width="5" style="63" customWidth="1"/>
    <col min="2" max="2" width="23.140625" customWidth="1"/>
    <col min="3" max="3" width="12.85546875" customWidth="1"/>
    <col min="4" max="5" width="8.5703125" style="63" customWidth="1"/>
    <col min="6" max="6" width="9.5703125" style="63" customWidth="1"/>
    <col min="7" max="7" width="16" style="63" bestFit="1" customWidth="1"/>
    <col min="8" max="10" width="16" style="63" customWidth="1"/>
    <col min="11" max="13" width="29.7109375" customWidth="1"/>
    <col min="14" max="354" width="9.140625" customWidth="1"/>
    <col min="355" max="355" width="28.7109375" bestFit="1" customWidth="1"/>
    <col min="356" max="356" width="9.140625" customWidth="1"/>
  </cols>
  <sheetData>
    <row r="1" spans="1:13" s="27" customFormat="1" ht="17.100000000000001" customHeight="1" x14ac:dyDescent="0.2">
      <c r="A1" s="123" t="s">
        <v>0</v>
      </c>
      <c r="B1" s="123"/>
      <c r="C1" s="123"/>
      <c r="D1" s="123"/>
      <c r="E1" s="75"/>
      <c r="F1" s="75"/>
      <c r="G1" s="75"/>
      <c r="H1" s="75"/>
      <c r="I1" s="75"/>
      <c r="J1" s="75"/>
    </row>
    <row r="2" spans="1:13" s="74" customFormat="1" ht="17.100000000000001" customHeight="1" x14ac:dyDescent="0.2">
      <c r="A2" s="158" t="s">
        <v>1</v>
      </c>
      <c r="B2" s="158"/>
      <c r="C2" s="158"/>
      <c r="D2" s="158"/>
      <c r="E2" s="76"/>
      <c r="F2" s="76"/>
      <c r="G2" s="76"/>
      <c r="H2" s="76"/>
      <c r="I2" s="76"/>
      <c r="J2" s="76"/>
    </row>
    <row r="4" spans="1:13" ht="17.45" customHeight="1" x14ac:dyDescent="0.25">
      <c r="A4" s="137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x14ac:dyDescent="0.25">
      <c r="A5" s="138" t="s">
        <v>760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7" spans="1:13" s="57" customFormat="1" ht="31.5" customHeight="1" x14ac:dyDescent="0.25">
      <c r="A7" s="148" t="s">
        <v>4</v>
      </c>
      <c r="B7" s="155" t="s">
        <v>5</v>
      </c>
      <c r="C7" s="155" t="s">
        <v>6</v>
      </c>
      <c r="D7" s="148" t="s">
        <v>7</v>
      </c>
      <c r="E7" s="148" t="s">
        <v>8</v>
      </c>
      <c r="F7" s="148" t="s">
        <v>9</v>
      </c>
      <c r="G7" s="148"/>
      <c r="H7" s="52"/>
      <c r="I7" s="52"/>
      <c r="J7" s="101"/>
      <c r="K7" s="155" t="s">
        <v>10</v>
      </c>
      <c r="L7" s="155"/>
      <c r="M7" s="155"/>
    </row>
    <row r="8" spans="1:13" s="57" customFormat="1" ht="51" customHeight="1" x14ac:dyDescent="0.25">
      <c r="A8" s="148"/>
      <c r="B8" s="155"/>
      <c r="C8" s="155"/>
      <c r="D8" s="148"/>
      <c r="E8" s="148"/>
      <c r="F8" s="52" t="s">
        <v>11</v>
      </c>
      <c r="G8" s="52" t="s">
        <v>12</v>
      </c>
      <c r="H8" s="52"/>
      <c r="I8" s="52"/>
      <c r="J8" s="101"/>
      <c r="K8" s="66" t="s">
        <v>13</v>
      </c>
      <c r="L8" s="66" t="s">
        <v>14</v>
      </c>
      <c r="M8" s="66" t="s">
        <v>15</v>
      </c>
    </row>
    <row r="9" spans="1:13" ht="25.5" customHeight="1" x14ac:dyDescent="0.25">
      <c r="A9" s="68" t="s">
        <v>16</v>
      </c>
      <c r="B9" s="24" t="s">
        <v>761</v>
      </c>
      <c r="C9" s="24" t="s">
        <v>762</v>
      </c>
      <c r="D9" s="68" t="s">
        <v>19</v>
      </c>
      <c r="E9" s="68" t="s">
        <v>432</v>
      </c>
      <c r="F9" s="68">
        <v>16.100000000000001</v>
      </c>
      <c r="G9" s="68" t="s">
        <v>295</v>
      </c>
      <c r="H9" s="14">
        <f t="shared" ref="H9" si="0">CONVERT(G9,"cm","m")</f>
        <v>1.05</v>
      </c>
      <c r="I9" s="14">
        <f t="shared" ref="I9" si="1">ROUND((F9/H9^2),1)</f>
        <v>14.6</v>
      </c>
      <c r="J9" s="14"/>
      <c r="K9" s="24" t="s">
        <v>26</v>
      </c>
      <c r="L9" s="24" t="s">
        <v>26</v>
      </c>
      <c r="M9" s="24" t="s">
        <v>26</v>
      </c>
    </row>
    <row r="10" spans="1:13" ht="25.5" customHeight="1" x14ac:dyDescent="0.25">
      <c r="A10" s="68" t="s">
        <v>21</v>
      </c>
      <c r="B10" s="24" t="s">
        <v>763</v>
      </c>
      <c r="C10" s="24" t="s">
        <v>764</v>
      </c>
      <c r="D10" s="68" t="s">
        <v>19</v>
      </c>
      <c r="E10" s="68" t="s">
        <v>423</v>
      </c>
      <c r="F10" s="68">
        <v>22.9</v>
      </c>
      <c r="G10" s="68" t="s">
        <v>428</v>
      </c>
      <c r="H10" s="14">
        <f t="shared" ref="H10:H48" si="2">CONVERT(G10,"cm","m")</f>
        <v>1.1000000000000001</v>
      </c>
      <c r="I10" s="14">
        <f t="shared" ref="I10:I48" si="3">ROUND((F10/H10^2),1)</f>
        <v>18.899999999999999</v>
      </c>
      <c r="J10" s="14"/>
      <c r="K10" s="24" t="s">
        <v>26</v>
      </c>
      <c r="L10" s="24" t="s">
        <v>26</v>
      </c>
      <c r="M10" s="24" t="s">
        <v>225</v>
      </c>
    </row>
    <row r="11" spans="1:13" ht="25.5" customHeight="1" x14ac:dyDescent="0.25">
      <c r="A11" s="68" t="s">
        <v>27</v>
      </c>
      <c r="B11" s="24" t="s">
        <v>765</v>
      </c>
      <c r="C11" s="24" t="s">
        <v>766</v>
      </c>
      <c r="D11" s="68" t="s">
        <v>30</v>
      </c>
      <c r="E11" s="68" t="s">
        <v>440</v>
      </c>
      <c r="F11" s="68" t="s">
        <v>99</v>
      </c>
      <c r="G11" s="68" t="s">
        <v>442</v>
      </c>
      <c r="H11" s="14">
        <f t="shared" si="2"/>
        <v>1.1499999999999999</v>
      </c>
      <c r="I11" s="14">
        <f t="shared" si="3"/>
        <v>13.6</v>
      </c>
      <c r="J11" s="14"/>
      <c r="K11" s="24" t="s">
        <v>26</v>
      </c>
      <c r="L11" s="24" t="s">
        <v>26</v>
      </c>
      <c r="M11" s="24" t="s">
        <v>26</v>
      </c>
    </row>
    <row r="12" spans="1:13" ht="25.5" customHeight="1" x14ac:dyDescent="0.25">
      <c r="A12" s="68" t="s">
        <v>34</v>
      </c>
      <c r="B12" s="24" t="s">
        <v>767</v>
      </c>
      <c r="C12" s="24" t="s">
        <v>723</v>
      </c>
      <c r="D12" s="68" t="s">
        <v>19</v>
      </c>
      <c r="E12" s="68" t="s">
        <v>445</v>
      </c>
      <c r="F12" s="68">
        <v>21.8</v>
      </c>
      <c r="G12" s="68" t="s">
        <v>355</v>
      </c>
      <c r="H12" s="14">
        <f t="shared" si="2"/>
        <v>1.1200000000000001</v>
      </c>
      <c r="I12" s="14">
        <f t="shared" si="3"/>
        <v>17.399999999999999</v>
      </c>
      <c r="J12" s="14"/>
      <c r="K12" s="24" t="s">
        <v>26</v>
      </c>
      <c r="L12" s="24" t="s">
        <v>26</v>
      </c>
      <c r="M12" s="24" t="s">
        <v>67</v>
      </c>
    </row>
    <row r="13" spans="1:13" ht="25.5" customHeight="1" x14ac:dyDescent="0.25">
      <c r="A13" s="68" t="s">
        <v>38</v>
      </c>
      <c r="B13" s="24" t="s">
        <v>769</v>
      </c>
      <c r="C13" s="24" t="s">
        <v>723</v>
      </c>
      <c r="D13" s="68" t="s">
        <v>30</v>
      </c>
      <c r="E13" s="68" t="s">
        <v>445</v>
      </c>
      <c r="F13" s="68" t="s">
        <v>87</v>
      </c>
      <c r="G13" s="68" t="s">
        <v>374</v>
      </c>
      <c r="H13" s="14">
        <f t="shared" si="2"/>
        <v>1.06</v>
      </c>
      <c r="I13" s="14">
        <f t="shared" si="3"/>
        <v>13.3</v>
      </c>
      <c r="J13" s="14"/>
      <c r="K13" s="24" t="s">
        <v>26</v>
      </c>
      <c r="L13" s="24" t="s">
        <v>26</v>
      </c>
      <c r="M13" s="24" t="s">
        <v>26</v>
      </c>
    </row>
    <row r="14" spans="1:13" ht="25.5" customHeight="1" x14ac:dyDescent="0.25">
      <c r="A14" s="68" t="s">
        <v>42</v>
      </c>
      <c r="B14" s="24" t="s">
        <v>770</v>
      </c>
      <c r="C14" s="24" t="s">
        <v>712</v>
      </c>
      <c r="D14" s="68" t="s">
        <v>30</v>
      </c>
      <c r="E14" s="68" t="s">
        <v>448</v>
      </c>
      <c r="F14" s="68">
        <v>15.4</v>
      </c>
      <c r="G14" s="68" t="s">
        <v>374</v>
      </c>
      <c r="H14" s="14">
        <f t="shared" si="2"/>
        <v>1.06</v>
      </c>
      <c r="I14" s="14">
        <f t="shared" si="3"/>
        <v>13.7</v>
      </c>
      <c r="J14" s="14"/>
      <c r="K14" s="24" t="s">
        <v>26</v>
      </c>
      <c r="L14" s="24" t="s">
        <v>26</v>
      </c>
      <c r="M14" s="24" t="s">
        <v>26</v>
      </c>
    </row>
    <row r="15" spans="1:13" ht="25.5" customHeight="1" x14ac:dyDescent="0.25">
      <c r="A15" s="68" t="s">
        <v>47</v>
      </c>
      <c r="B15" s="24" t="s">
        <v>771</v>
      </c>
      <c r="C15" s="24" t="s">
        <v>772</v>
      </c>
      <c r="D15" s="68" t="s">
        <v>19</v>
      </c>
      <c r="E15" s="68" t="s">
        <v>445</v>
      </c>
      <c r="F15" s="68">
        <v>19.600000000000001</v>
      </c>
      <c r="G15" s="68" t="s">
        <v>355</v>
      </c>
      <c r="H15" s="14">
        <f t="shared" si="2"/>
        <v>1.1200000000000001</v>
      </c>
      <c r="I15" s="14">
        <f t="shared" si="3"/>
        <v>15.6</v>
      </c>
      <c r="J15" s="14"/>
      <c r="K15" s="24" t="s">
        <v>26</v>
      </c>
      <c r="L15" s="24" t="s">
        <v>26</v>
      </c>
      <c r="M15" s="24" t="s">
        <v>26</v>
      </c>
    </row>
    <row r="16" spans="1:13" ht="25.5" customHeight="1" x14ac:dyDescent="0.25">
      <c r="A16" s="68" t="s">
        <v>51</v>
      </c>
      <c r="B16" s="24" t="s">
        <v>773</v>
      </c>
      <c r="C16" s="24" t="s">
        <v>774</v>
      </c>
      <c r="D16" s="68" t="s">
        <v>19</v>
      </c>
      <c r="E16" s="68" t="s">
        <v>482</v>
      </c>
      <c r="F16" s="68">
        <v>31.2</v>
      </c>
      <c r="G16" s="68" t="s">
        <v>336</v>
      </c>
      <c r="H16" s="14">
        <f t="shared" si="2"/>
        <v>1.17</v>
      </c>
      <c r="I16" s="14">
        <f t="shared" si="3"/>
        <v>22.8</v>
      </c>
      <c r="J16" s="14" t="s">
        <v>1475</v>
      </c>
      <c r="K16" s="24" t="s">
        <v>82</v>
      </c>
      <c r="L16" s="24" t="s">
        <v>26</v>
      </c>
      <c r="M16" s="24" t="s">
        <v>225</v>
      </c>
    </row>
    <row r="17" spans="1:13" ht="25.5" customHeight="1" x14ac:dyDescent="0.25">
      <c r="A17" s="68" t="s">
        <v>57</v>
      </c>
      <c r="B17" s="24" t="s">
        <v>775</v>
      </c>
      <c r="C17" s="24" t="s">
        <v>561</v>
      </c>
      <c r="D17" s="68" t="s">
        <v>30</v>
      </c>
      <c r="E17" s="68" t="s">
        <v>432</v>
      </c>
      <c r="F17" s="68">
        <v>19.7</v>
      </c>
      <c r="G17" s="68" t="s">
        <v>442</v>
      </c>
      <c r="H17" s="14">
        <f t="shared" si="2"/>
        <v>1.1499999999999999</v>
      </c>
      <c r="I17" s="14">
        <f t="shared" si="3"/>
        <v>14.9</v>
      </c>
      <c r="J17" s="14"/>
      <c r="K17" s="24" t="s">
        <v>26</v>
      </c>
      <c r="L17" s="24" t="s">
        <v>26</v>
      </c>
      <c r="M17" s="24" t="s">
        <v>26</v>
      </c>
    </row>
    <row r="18" spans="1:13" ht="25.5" customHeight="1" x14ac:dyDescent="0.25">
      <c r="A18" s="68" t="s">
        <v>61</v>
      </c>
      <c r="B18" s="24" t="s">
        <v>776</v>
      </c>
      <c r="C18" s="24" t="s">
        <v>670</v>
      </c>
      <c r="D18" s="68" t="s">
        <v>30</v>
      </c>
      <c r="E18" s="68" t="s">
        <v>436</v>
      </c>
      <c r="F18" s="68">
        <v>17.3</v>
      </c>
      <c r="G18" s="68">
        <v>112</v>
      </c>
      <c r="H18" s="14">
        <f t="shared" ref="H18:H19" si="4">CONVERT(G18,"cm","m")</f>
        <v>1.1200000000000001</v>
      </c>
      <c r="I18" s="14">
        <f t="shared" ref="I18:I19" si="5">ROUND((F18/H18^2),1)</f>
        <v>13.8</v>
      </c>
      <c r="J18" s="14"/>
      <c r="K18" s="24" t="s">
        <v>26</v>
      </c>
      <c r="L18" s="24" t="s">
        <v>26</v>
      </c>
      <c r="M18" s="24" t="s">
        <v>26</v>
      </c>
    </row>
    <row r="19" spans="1:13" ht="25.5" customHeight="1" x14ac:dyDescent="0.25">
      <c r="A19" s="68" t="s">
        <v>68</v>
      </c>
      <c r="B19" s="24" t="s">
        <v>777</v>
      </c>
      <c r="C19" s="24" t="s">
        <v>778</v>
      </c>
      <c r="D19" s="68" t="s">
        <v>19</v>
      </c>
      <c r="E19" s="68" t="s">
        <v>448</v>
      </c>
      <c r="F19" s="68">
        <v>23</v>
      </c>
      <c r="G19" s="68">
        <v>123</v>
      </c>
      <c r="H19" s="14">
        <f t="shared" si="4"/>
        <v>1.23</v>
      </c>
      <c r="I19" s="14">
        <f t="shared" si="5"/>
        <v>15.2</v>
      </c>
      <c r="J19" s="14"/>
      <c r="K19" s="24" t="s">
        <v>26</v>
      </c>
      <c r="L19" s="24" t="s">
        <v>26</v>
      </c>
      <c r="M19" s="24" t="s">
        <v>26</v>
      </c>
    </row>
    <row r="20" spans="1:13" ht="25.5" customHeight="1" x14ac:dyDescent="0.25">
      <c r="A20" s="68" t="s">
        <v>72</v>
      </c>
      <c r="B20" s="24" t="s">
        <v>779</v>
      </c>
      <c r="C20" s="24" t="s">
        <v>515</v>
      </c>
      <c r="D20" s="68" t="s">
        <v>19</v>
      </c>
      <c r="E20" s="68" t="s">
        <v>436</v>
      </c>
      <c r="F20" s="68">
        <v>23.3</v>
      </c>
      <c r="G20" s="68" t="s">
        <v>330</v>
      </c>
      <c r="H20" s="14">
        <f t="shared" si="2"/>
        <v>1.1599999999999999</v>
      </c>
      <c r="I20" s="14">
        <f t="shared" si="3"/>
        <v>17.3</v>
      </c>
      <c r="J20" s="14" t="s">
        <v>366</v>
      </c>
      <c r="K20" s="24" t="s">
        <v>26</v>
      </c>
      <c r="L20" s="24" t="s">
        <v>26</v>
      </c>
      <c r="M20" s="24" t="s">
        <v>67</v>
      </c>
    </row>
    <row r="21" spans="1:13" ht="25.5" customHeight="1" x14ac:dyDescent="0.25">
      <c r="A21" s="68" t="s">
        <v>77</v>
      </c>
      <c r="B21" s="24" t="s">
        <v>780</v>
      </c>
      <c r="C21" s="24" t="s">
        <v>781</v>
      </c>
      <c r="D21" s="68" t="s">
        <v>19</v>
      </c>
      <c r="E21" s="68" t="s">
        <v>448</v>
      </c>
      <c r="F21" s="68" t="s">
        <v>110</v>
      </c>
      <c r="G21" s="68" t="s">
        <v>374</v>
      </c>
      <c r="H21" s="14">
        <f t="shared" si="2"/>
        <v>1.06</v>
      </c>
      <c r="I21" s="14">
        <f t="shared" si="3"/>
        <v>18.7</v>
      </c>
      <c r="J21" s="14" t="s">
        <v>706</v>
      </c>
      <c r="K21" s="24" t="s">
        <v>26</v>
      </c>
      <c r="L21" s="24" t="s">
        <v>26</v>
      </c>
      <c r="M21" s="24" t="s">
        <v>225</v>
      </c>
    </row>
    <row r="22" spans="1:13" ht="25.5" customHeight="1" x14ac:dyDescent="0.25">
      <c r="A22" s="68" t="s">
        <v>83</v>
      </c>
      <c r="B22" s="24" t="s">
        <v>782</v>
      </c>
      <c r="C22" s="24" t="s">
        <v>712</v>
      </c>
      <c r="D22" s="68" t="s">
        <v>30</v>
      </c>
      <c r="E22" s="68" t="s">
        <v>448</v>
      </c>
      <c r="F22" s="68">
        <v>15.8</v>
      </c>
      <c r="G22" s="68" t="s">
        <v>374</v>
      </c>
      <c r="H22" s="14">
        <f t="shared" si="2"/>
        <v>1.06</v>
      </c>
      <c r="I22" s="14">
        <f t="shared" si="3"/>
        <v>14.1</v>
      </c>
      <c r="J22" s="14"/>
      <c r="K22" s="24" t="s">
        <v>26</v>
      </c>
      <c r="L22" s="24" t="s">
        <v>26</v>
      </c>
      <c r="M22" s="24" t="s">
        <v>26</v>
      </c>
    </row>
    <row r="23" spans="1:13" ht="24.75" customHeight="1" x14ac:dyDescent="0.25">
      <c r="A23" s="68" t="s">
        <v>87</v>
      </c>
      <c r="B23" s="24" t="s">
        <v>783</v>
      </c>
      <c r="C23" s="24" t="s">
        <v>784</v>
      </c>
      <c r="D23" s="68" t="s">
        <v>19</v>
      </c>
      <c r="E23" s="68" t="s">
        <v>482</v>
      </c>
      <c r="F23" s="68">
        <v>17.7</v>
      </c>
      <c r="G23" s="68" t="s">
        <v>374</v>
      </c>
      <c r="H23" s="14">
        <f t="shared" si="2"/>
        <v>1.06</v>
      </c>
      <c r="I23" s="14">
        <f t="shared" si="3"/>
        <v>15.8</v>
      </c>
      <c r="J23" s="14"/>
      <c r="K23" s="24" t="s">
        <v>26</v>
      </c>
      <c r="L23" s="24" t="s">
        <v>26</v>
      </c>
      <c r="M23" s="24" t="s">
        <v>26</v>
      </c>
    </row>
    <row r="24" spans="1:13" ht="25.5" customHeight="1" x14ac:dyDescent="0.25">
      <c r="A24" s="68" t="s">
        <v>91</v>
      </c>
      <c r="B24" s="24" t="s">
        <v>785</v>
      </c>
      <c r="C24" s="24" t="s">
        <v>668</v>
      </c>
      <c r="D24" s="68" t="s">
        <v>19</v>
      </c>
      <c r="E24" s="68" t="s">
        <v>426</v>
      </c>
      <c r="F24" s="68">
        <v>28.8</v>
      </c>
      <c r="G24" s="68" t="s">
        <v>702</v>
      </c>
      <c r="H24" s="14">
        <f t="shared" si="2"/>
        <v>1.23</v>
      </c>
      <c r="I24" s="14">
        <f t="shared" si="3"/>
        <v>19</v>
      </c>
      <c r="J24" s="14" t="s">
        <v>1443</v>
      </c>
      <c r="K24" s="24" t="s">
        <v>82</v>
      </c>
      <c r="L24" s="24" t="s">
        <v>82</v>
      </c>
      <c r="M24" s="24" t="s">
        <v>225</v>
      </c>
    </row>
    <row r="25" spans="1:13" ht="25.5" customHeight="1" x14ac:dyDescent="0.25">
      <c r="A25" s="68" t="s">
        <v>96</v>
      </c>
      <c r="B25" s="24" t="s">
        <v>786</v>
      </c>
      <c r="C25" s="24" t="s">
        <v>569</v>
      </c>
      <c r="D25" s="68" t="s">
        <v>19</v>
      </c>
      <c r="E25" s="68" t="s">
        <v>487</v>
      </c>
      <c r="F25" s="68">
        <v>26.7</v>
      </c>
      <c r="G25" s="68" t="s">
        <v>433</v>
      </c>
      <c r="H25" s="14">
        <f t="shared" si="2"/>
        <v>1.18</v>
      </c>
      <c r="I25" s="14">
        <f t="shared" si="3"/>
        <v>19.2</v>
      </c>
      <c r="J25" s="14" t="s">
        <v>1447</v>
      </c>
      <c r="K25" s="24" t="s">
        <v>82</v>
      </c>
      <c r="L25" s="24" t="s">
        <v>26</v>
      </c>
      <c r="M25" s="24" t="s">
        <v>225</v>
      </c>
    </row>
    <row r="26" spans="1:13" ht="25.5" customHeight="1" x14ac:dyDescent="0.25">
      <c r="A26" s="68" t="s">
        <v>99</v>
      </c>
      <c r="B26" s="24" t="s">
        <v>787</v>
      </c>
      <c r="C26" s="24" t="s">
        <v>788</v>
      </c>
      <c r="D26" s="68" t="s">
        <v>19</v>
      </c>
      <c r="E26" s="68" t="s">
        <v>487</v>
      </c>
      <c r="F26" s="68" t="s">
        <v>102</v>
      </c>
      <c r="G26" s="68" t="s">
        <v>355</v>
      </c>
      <c r="H26" s="14">
        <f t="shared" si="2"/>
        <v>1.1200000000000001</v>
      </c>
      <c r="I26" s="14">
        <f t="shared" si="3"/>
        <v>15.1</v>
      </c>
      <c r="J26" s="14"/>
      <c r="K26" s="24" t="s">
        <v>26</v>
      </c>
      <c r="L26" s="24" t="s">
        <v>26</v>
      </c>
      <c r="M26" s="24" t="s">
        <v>26</v>
      </c>
    </row>
    <row r="27" spans="1:13" ht="25.5" customHeight="1" x14ac:dyDescent="0.25">
      <c r="A27" s="68" t="s">
        <v>102</v>
      </c>
      <c r="B27" s="24" t="s">
        <v>789</v>
      </c>
      <c r="C27" s="24" t="s">
        <v>790</v>
      </c>
      <c r="D27" s="68" t="s">
        <v>30</v>
      </c>
      <c r="E27" s="68" t="s">
        <v>448</v>
      </c>
      <c r="F27" s="68">
        <v>36.299999999999997</v>
      </c>
      <c r="G27" s="68" t="s">
        <v>465</v>
      </c>
      <c r="H27" s="14">
        <f t="shared" si="2"/>
        <v>1.24</v>
      </c>
      <c r="I27" s="14">
        <f t="shared" si="3"/>
        <v>23.6</v>
      </c>
      <c r="J27" s="14" t="s">
        <v>1476</v>
      </c>
      <c r="K27" s="24" t="s">
        <v>82</v>
      </c>
      <c r="L27" s="24" t="s">
        <v>26</v>
      </c>
      <c r="M27" s="24" t="s">
        <v>225</v>
      </c>
    </row>
    <row r="28" spans="1:13" ht="25.5" customHeight="1" x14ac:dyDescent="0.25">
      <c r="A28" s="68" t="s">
        <v>106</v>
      </c>
      <c r="B28" s="24" t="s">
        <v>791</v>
      </c>
      <c r="C28" s="24" t="s">
        <v>571</v>
      </c>
      <c r="D28" s="68" t="s">
        <v>19</v>
      </c>
      <c r="E28" s="68" t="s">
        <v>436</v>
      </c>
      <c r="F28" s="68">
        <v>16.7</v>
      </c>
      <c r="G28" s="68" t="s">
        <v>378</v>
      </c>
      <c r="H28" s="14">
        <f t="shared" si="2"/>
        <v>1.1100000000000001</v>
      </c>
      <c r="I28" s="14">
        <f t="shared" si="3"/>
        <v>13.6</v>
      </c>
      <c r="J28" s="14"/>
      <c r="K28" s="24" t="s">
        <v>26</v>
      </c>
      <c r="L28" s="24" t="s">
        <v>26</v>
      </c>
      <c r="M28" s="24" t="s">
        <v>26</v>
      </c>
    </row>
    <row r="29" spans="1:13" ht="25.5" customHeight="1" x14ac:dyDescent="0.25">
      <c r="A29" s="68" t="s">
        <v>110</v>
      </c>
      <c r="B29" s="24" t="s">
        <v>792</v>
      </c>
      <c r="C29" s="24" t="s">
        <v>793</v>
      </c>
      <c r="D29" s="68" t="s">
        <v>30</v>
      </c>
      <c r="E29" s="68" t="s">
        <v>440</v>
      </c>
      <c r="F29" s="68">
        <v>26.2</v>
      </c>
      <c r="G29" s="68" t="s">
        <v>395</v>
      </c>
      <c r="H29" s="14">
        <f t="shared" si="2"/>
        <v>1.1299999999999999</v>
      </c>
      <c r="I29" s="14">
        <f t="shared" si="3"/>
        <v>20.5</v>
      </c>
      <c r="J29" s="14" t="s">
        <v>1477</v>
      </c>
      <c r="K29" s="24" t="s">
        <v>26</v>
      </c>
      <c r="L29" s="24" t="s">
        <v>26</v>
      </c>
      <c r="M29" s="24" t="s">
        <v>225</v>
      </c>
    </row>
    <row r="30" spans="1:13" ht="25.5" customHeight="1" x14ac:dyDescent="0.25">
      <c r="A30" s="68" t="s">
        <v>113</v>
      </c>
      <c r="B30" s="24" t="s">
        <v>795</v>
      </c>
      <c r="C30" s="24" t="s">
        <v>796</v>
      </c>
      <c r="D30" s="68" t="s">
        <v>30</v>
      </c>
      <c r="E30" s="68" t="s">
        <v>448</v>
      </c>
      <c r="F30" s="68">
        <v>17.899999999999999</v>
      </c>
      <c r="G30" s="68" t="s">
        <v>355</v>
      </c>
      <c r="H30" s="14">
        <f t="shared" si="2"/>
        <v>1.1200000000000001</v>
      </c>
      <c r="I30" s="14">
        <f t="shared" si="3"/>
        <v>14.3</v>
      </c>
      <c r="J30" s="14"/>
      <c r="K30" s="24" t="s">
        <v>26</v>
      </c>
      <c r="L30" s="24" t="s">
        <v>26</v>
      </c>
      <c r="M30" s="24" t="s">
        <v>26</v>
      </c>
    </row>
    <row r="31" spans="1:13" ht="25.5" customHeight="1" x14ac:dyDescent="0.25">
      <c r="A31" s="68" t="s">
        <v>117</v>
      </c>
      <c r="B31" s="24" t="s">
        <v>589</v>
      </c>
      <c r="C31" s="24" t="s">
        <v>798</v>
      </c>
      <c r="D31" s="68" t="s">
        <v>19</v>
      </c>
      <c r="E31" s="68" t="s">
        <v>482</v>
      </c>
      <c r="F31" s="68">
        <v>16.5</v>
      </c>
      <c r="G31" s="68" t="s">
        <v>251</v>
      </c>
      <c r="H31" s="14">
        <f t="shared" si="2"/>
        <v>1.02</v>
      </c>
      <c r="I31" s="14">
        <f t="shared" si="3"/>
        <v>15.9</v>
      </c>
      <c r="J31" s="14"/>
      <c r="K31" s="24" t="s">
        <v>26</v>
      </c>
      <c r="L31" s="24" t="s">
        <v>26</v>
      </c>
      <c r="M31" s="24" t="s">
        <v>26</v>
      </c>
    </row>
    <row r="32" spans="1:13" ht="25.5" customHeight="1" x14ac:dyDescent="0.25">
      <c r="A32" s="68" t="s">
        <v>121</v>
      </c>
      <c r="B32" s="24" t="s">
        <v>799</v>
      </c>
      <c r="C32" s="24" t="s">
        <v>800</v>
      </c>
      <c r="D32" s="68" t="s">
        <v>30</v>
      </c>
      <c r="E32" s="68" t="s">
        <v>453</v>
      </c>
      <c r="F32" s="68">
        <v>26</v>
      </c>
      <c r="G32" s="68">
        <v>121</v>
      </c>
      <c r="H32" s="14">
        <f t="shared" ref="H32" si="6">CONVERT(G32,"cm","m")</f>
        <v>1.21</v>
      </c>
      <c r="I32" s="14">
        <f t="shared" ref="I32" si="7">ROUND((F32/H32^2),1)</f>
        <v>17.8</v>
      </c>
      <c r="J32" s="14" t="s">
        <v>985</v>
      </c>
      <c r="K32" s="24" t="s">
        <v>26</v>
      </c>
      <c r="L32" s="24" t="s">
        <v>26</v>
      </c>
      <c r="M32" s="24" t="s">
        <v>67</v>
      </c>
    </row>
    <row r="33" spans="1:13" ht="25.5" customHeight="1" x14ac:dyDescent="0.25">
      <c r="A33" s="68" t="s">
        <v>126</v>
      </c>
      <c r="B33" s="24" t="s">
        <v>801</v>
      </c>
      <c r="C33" s="24" t="s">
        <v>802</v>
      </c>
      <c r="D33" s="68" t="s">
        <v>30</v>
      </c>
      <c r="E33" s="68" t="s">
        <v>464</v>
      </c>
      <c r="F33" s="68">
        <v>21.7</v>
      </c>
      <c r="G33" s="68" t="s">
        <v>336</v>
      </c>
      <c r="H33" s="14">
        <f t="shared" si="2"/>
        <v>1.17</v>
      </c>
      <c r="I33" s="14">
        <f t="shared" si="3"/>
        <v>15.9</v>
      </c>
      <c r="J33" s="14"/>
      <c r="K33" s="24" t="s">
        <v>26</v>
      </c>
      <c r="L33" s="24" t="s">
        <v>26</v>
      </c>
      <c r="M33" s="24" t="s">
        <v>26</v>
      </c>
    </row>
    <row r="34" spans="1:13" ht="25.5" customHeight="1" x14ac:dyDescent="0.25">
      <c r="A34" s="68" t="s">
        <v>129</v>
      </c>
      <c r="B34" s="24" t="s">
        <v>803</v>
      </c>
      <c r="C34" s="24" t="s">
        <v>804</v>
      </c>
      <c r="D34" s="68" t="s">
        <v>19</v>
      </c>
      <c r="E34" s="68" t="s">
        <v>453</v>
      </c>
      <c r="F34" s="68">
        <v>20.5</v>
      </c>
      <c r="G34" s="68" t="s">
        <v>378</v>
      </c>
      <c r="H34" s="14">
        <f t="shared" si="2"/>
        <v>1.1100000000000001</v>
      </c>
      <c r="I34" s="14">
        <f t="shared" si="3"/>
        <v>16.600000000000001</v>
      </c>
      <c r="J34" s="14"/>
      <c r="K34" s="24" t="s">
        <v>26</v>
      </c>
      <c r="L34" s="24" t="s">
        <v>26</v>
      </c>
      <c r="M34" s="24" t="s">
        <v>26</v>
      </c>
    </row>
    <row r="35" spans="1:13" ht="25.5" customHeight="1" x14ac:dyDescent="0.25">
      <c r="A35" s="68" t="s">
        <v>116</v>
      </c>
      <c r="B35" s="24" t="s">
        <v>805</v>
      </c>
      <c r="C35" s="24" t="s">
        <v>806</v>
      </c>
      <c r="D35" s="68" t="s">
        <v>30</v>
      </c>
      <c r="E35" s="68" t="s">
        <v>445</v>
      </c>
      <c r="F35" s="68">
        <v>21.7</v>
      </c>
      <c r="G35" s="68" t="s">
        <v>433</v>
      </c>
      <c r="H35" s="14">
        <f t="shared" si="2"/>
        <v>1.18</v>
      </c>
      <c r="I35" s="14">
        <f t="shared" si="3"/>
        <v>15.6</v>
      </c>
      <c r="J35" s="14"/>
      <c r="K35" s="24" t="s">
        <v>26</v>
      </c>
      <c r="L35" s="24" t="s">
        <v>26</v>
      </c>
      <c r="M35" s="24" t="s">
        <v>26</v>
      </c>
    </row>
    <row r="36" spans="1:13" ht="25.5" customHeight="1" x14ac:dyDescent="0.25">
      <c r="A36" s="68" t="s">
        <v>71</v>
      </c>
      <c r="B36" s="24" t="s">
        <v>807</v>
      </c>
      <c r="C36" s="24" t="s">
        <v>450</v>
      </c>
      <c r="D36" s="68" t="s">
        <v>19</v>
      </c>
      <c r="E36" s="68" t="s">
        <v>426</v>
      </c>
      <c r="F36" s="68">
        <v>22.7</v>
      </c>
      <c r="G36" s="68" t="s">
        <v>433</v>
      </c>
      <c r="H36" s="14">
        <f t="shared" si="2"/>
        <v>1.18</v>
      </c>
      <c r="I36" s="14">
        <f t="shared" si="3"/>
        <v>16.3</v>
      </c>
      <c r="J36" s="14"/>
      <c r="K36" s="24" t="s">
        <v>26</v>
      </c>
      <c r="L36" s="24" t="s">
        <v>26</v>
      </c>
      <c r="M36" s="24" t="s">
        <v>26</v>
      </c>
    </row>
    <row r="37" spans="1:13" ht="25.5" customHeight="1" x14ac:dyDescent="0.25">
      <c r="A37" s="68" t="s">
        <v>80</v>
      </c>
      <c r="B37" s="24" t="s">
        <v>808</v>
      </c>
      <c r="C37" s="24" t="s">
        <v>618</v>
      </c>
      <c r="D37" s="68" t="s">
        <v>19</v>
      </c>
      <c r="E37" s="68" t="s">
        <v>464</v>
      </c>
      <c r="F37" s="68">
        <v>22</v>
      </c>
      <c r="G37" s="68">
        <v>115</v>
      </c>
      <c r="H37" s="14">
        <f t="shared" ref="H37" si="8">CONVERT(G37,"cm","m")</f>
        <v>1.1499999999999999</v>
      </c>
      <c r="I37" s="14">
        <f t="shared" ref="I37" si="9">ROUND((F37/H37^2),1)</f>
        <v>16.600000000000001</v>
      </c>
      <c r="J37" s="14"/>
      <c r="K37" s="24" t="s">
        <v>26</v>
      </c>
      <c r="L37" s="24" t="s">
        <v>26</v>
      </c>
      <c r="M37" s="24" t="s">
        <v>26</v>
      </c>
    </row>
    <row r="38" spans="1:13" ht="25.5" customHeight="1" x14ac:dyDescent="0.25">
      <c r="A38" s="68" t="s">
        <v>54</v>
      </c>
      <c r="B38" s="24" t="s">
        <v>809</v>
      </c>
      <c r="C38" s="24" t="s">
        <v>810</v>
      </c>
      <c r="D38" s="68" t="s">
        <v>30</v>
      </c>
      <c r="E38" s="68" t="s">
        <v>453</v>
      </c>
      <c r="F38" s="68">
        <v>21.7</v>
      </c>
      <c r="G38" s="68" t="s">
        <v>355</v>
      </c>
      <c r="H38" s="14">
        <f t="shared" si="2"/>
        <v>1.1200000000000001</v>
      </c>
      <c r="I38" s="14">
        <f t="shared" si="3"/>
        <v>17.3</v>
      </c>
      <c r="J38" s="14" t="s">
        <v>1062</v>
      </c>
      <c r="K38" s="24" t="s">
        <v>26</v>
      </c>
      <c r="L38" s="24" t="s">
        <v>26</v>
      </c>
      <c r="M38" s="24" t="s">
        <v>67</v>
      </c>
    </row>
    <row r="39" spans="1:13" ht="25.5" customHeight="1" x14ac:dyDescent="0.25">
      <c r="A39" s="68" t="s">
        <v>124</v>
      </c>
      <c r="B39" s="24" t="s">
        <v>811</v>
      </c>
      <c r="C39" s="24" t="s">
        <v>486</v>
      </c>
      <c r="D39" s="68" t="s">
        <v>19</v>
      </c>
      <c r="E39" s="68" t="s">
        <v>487</v>
      </c>
      <c r="F39" s="68">
        <v>21.3</v>
      </c>
      <c r="G39" s="68" t="s">
        <v>395</v>
      </c>
      <c r="H39" s="14">
        <f t="shared" si="2"/>
        <v>1.1299999999999999</v>
      </c>
      <c r="I39" s="14">
        <f t="shared" si="3"/>
        <v>16.7</v>
      </c>
      <c r="J39" s="14"/>
      <c r="K39" s="24" t="s">
        <v>26</v>
      </c>
      <c r="L39" s="24" t="s">
        <v>26</v>
      </c>
      <c r="M39" s="24" t="s">
        <v>26</v>
      </c>
    </row>
    <row r="40" spans="1:13" ht="25.5" customHeight="1" x14ac:dyDescent="0.25">
      <c r="A40" s="68" t="s">
        <v>86</v>
      </c>
      <c r="B40" s="24" t="s">
        <v>813</v>
      </c>
      <c r="C40" s="24" t="s">
        <v>814</v>
      </c>
      <c r="D40" s="68" t="s">
        <v>19</v>
      </c>
      <c r="E40" s="68" t="s">
        <v>482</v>
      </c>
      <c r="F40" s="68">
        <v>17.399999999999999</v>
      </c>
      <c r="G40" s="68" t="s">
        <v>442</v>
      </c>
      <c r="H40" s="14">
        <f t="shared" si="2"/>
        <v>1.1499999999999999</v>
      </c>
      <c r="I40" s="14">
        <f t="shared" si="3"/>
        <v>13.2</v>
      </c>
      <c r="J40" s="14"/>
      <c r="K40" s="24" t="s">
        <v>26</v>
      </c>
      <c r="L40" s="24" t="s">
        <v>26</v>
      </c>
      <c r="M40" s="24" t="s">
        <v>26</v>
      </c>
    </row>
    <row r="41" spans="1:13" ht="25.5" customHeight="1" x14ac:dyDescent="0.25">
      <c r="A41" s="68" t="s">
        <v>64</v>
      </c>
      <c r="B41" s="24" t="s">
        <v>816</v>
      </c>
      <c r="C41" s="24" t="s">
        <v>817</v>
      </c>
      <c r="D41" s="68" t="s">
        <v>30</v>
      </c>
      <c r="E41" s="68" t="s">
        <v>440</v>
      </c>
      <c r="F41" s="68">
        <v>17.8</v>
      </c>
      <c r="G41" s="68" t="s">
        <v>395</v>
      </c>
      <c r="H41" s="14">
        <f t="shared" si="2"/>
        <v>1.1299999999999999</v>
      </c>
      <c r="I41" s="14">
        <f t="shared" si="3"/>
        <v>13.9</v>
      </c>
      <c r="J41" s="14"/>
      <c r="K41" s="24" t="s">
        <v>26</v>
      </c>
      <c r="L41" s="24" t="s">
        <v>26</v>
      </c>
      <c r="M41" s="24" t="s">
        <v>26</v>
      </c>
    </row>
    <row r="42" spans="1:13" ht="25.5" customHeight="1" x14ac:dyDescent="0.25">
      <c r="A42" s="68" t="s">
        <v>94</v>
      </c>
      <c r="B42" s="24" t="s">
        <v>151</v>
      </c>
      <c r="C42" s="24" t="s">
        <v>818</v>
      </c>
      <c r="D42" s="68" t="s">
        <v>30</v>
      </c>
      <c r="E42" s="68" t="s">
        <v>423</v>
      </c>
      <c r="F42" s="68">
        <v>25.6</v>
      </c>
      <c r="G42" s="68" t="s">
        <v>330</v>
      </c>
      <c r="H42" s="14">
        <f t="shared" si="2"/>
        <v>1.1599999999999999</v>
      </c>
      <c r="I42" s="14">
        <f t="shared" si="3"/>
        <v>19</v>
      </c>
      <c r="J42" s="14" t="s">
        <v>1478</v>
      </c>
      <c r="K42" s="24" t="s">
        <v>82</v>
      </c>
      <c r="L42" s="24" t="s">
        <v>26</v>
      </c>
      <c r="M42" s="24" t="s">
        <v>225</v>
      </c>
    </row>
    <row r="43" spans="1:13" ht="25.5" customHeight="1" x14ac:dyDescent="0.25">
      <c r="A43" s="68" t="s">
        <v>20</v>
      </c>
      <c r="B43" s="24" t="s">
        <v>819</v>
      </c>
      <c r="C43" s="24" t="s">
        <v>820</v>
      </c>
      <c r="D43" s="68" t="s">
        <v>19</v>
      </c>
      <c r="E43" s="68" t="s">
        <v>487</v>
      </c>
      <c r="F43" s="68">
        <v>40.299999999999997</v>
      </c>
      <c r="G43" s="68" t="s">
        <v>504</v>
      </c>
      <c r="H43" s="14">
        <f t="shared" si="2"/>
        <v>1.22</v>
      </c>
      <c r="I43" s="14">
        <f t="shared" si="3"/>
        <v>27.1</v>
      </c>
      <c r="J43" s="14" t="s">
        <v>1479</v>
      </c>
      <c r="K43" s="24" t="s">
        <v>82</v>
      </c>
      <c r="L43" s="24" t="s">
        <v>82</v>
      </c>
      <c r="M43" s="24" t="s">
        <v>225</v>
      </c>
    </row>
    <row r="44" spans="1:13" ht="25.5" customHeight="1" x14ac:dyDescent="0.25">
      <c r="A44" s="68" t="s">
        <v>416</v>
      </c>
      <c r="B44" s="24" t="s">
        <v>821</v>
      </c>
      <c r="C44" s="24" t="s">
        <v>822</v>
      </c>
      <c r="D44" s="68" t="s">
        <v>30</v>
      </c>
      <c r="E44" s="68" t="s">
        <v>432</v>
      </c>
      <c r="F44" s="68">
        <v>25.8</v>
      </c>
      <c r="G44" s="68" t="s">
        <v>330</v>
      </c>
      <c r="H44" s="14">
        <f t="shared" si="2"/>
        <v>1.1599999999999999</v>
      </c>
      <c r="I44" s="14">
        <f t="shared" si="3"/>
        <v>19.2</v>
      </c>
      <c r="J44" s="14" t="s">
        <v>354</v>
      </c>
      <c r="K44" s="24" t="s">
        <v>82</v>
      </c>
      <c r="L44" s="24" t="s">
        <v>26</v>
      </c>
      <c r="M44" s="24" t="s">
        <v>225</v>
      </c>
    </row>
    <row r="45" spans="1:13" ht="25.5" customHeight="1" x14ac:dyDescent="0.25">
      <c r="A45" s="68" t="s">
        <v>262</v>
      </c>
      <c r="B45" s="24" t="s">
        <v>823</v>
      </c>
      <c r="C45" s="24" t="s">
        <v>631</v>
      </c>
      <c r="D45" s="68" t="s">
        <v>19</v>
      </c>
      <c r="E45" s="68" t="s">
        <v>426</v>
      </c>
      <c r="F45" s="68">
        <v>20.5</v>
      </c>
      <c r="G45" s="68" t="s">
        <v>378</v>
      </c>
      <c r="H45" s="14">
        <f t="shared" si="2"/>
        <v>1.1100000000000001</v>
      </c>
      <c r="I45" s="14">
        <f t="shared" si="3"/>
        <v>16.600000000000001</v>
      </c>
      <c r="J45" s="14" t="s">
        <v>409</v>
      </c>
      <c r="K45" s="24" t="s">
        <v>26</v>
      </c>
      <c r="L45" s="24" t="s">
        <v>26</v>
      </c>
      <c r="M45" s="24" t="s">
        <v>67</v>
      </c>
    </row>
    <row r="46" spans="1:13" ht="25.5" customHeight="1" x14ac:dyDescent="0.25">
      <c r="A46" s="68" t="s">
        <v>287</v>
      </c>
      <c r="B46" s="24" t="s">
        <v>581</v>
      </c>
      <c r="C46" s="24" t="s">
        <v>824</v>
      </c>
      <c r="D46" s="68" t="s">
        <v>19</v>
      </c>
      <c r="E46" s="68" t="s">
        <v>432</v>
      </c>
      <c r="F46" s="68">
        <v>18.100000000000001</v>
      </c>
      <c r="G46" s="68" t="s">
        <v>428</v>
      </c>
      <c r="H46" s="14">
        <f t="shared" si="2"/>
        <v>1.1000000000000001</v>
      </c>
      <c r="I46" s="14">
        <f t="shared" si="3"/>
        <v>15</v>
      </c>
      <c r="J46" s="14"/>
      <c r="K46" s="24" t="s">
        <v>26</v>
      </c>
      <c r="L46" s="24" t="s">
        <v>26</v>
      </c>
      <c r="M46" s="24" t="s">
        <v>26</v>
      </c>
    </row>
    <row r="47" spans="1:13" ht="25.5" customHeight="1" x14ac:dyDescent="0.25">
      <c r="A47" s="68" t="s">
        <v>306</v>
      </c>
      <c r="B47" s="24" t="s">
        <v>825</v>
      </c>
      <c r="C47" s="24" t="s">
        <v>826</v>
      </c>
      <c r="D47" s="68" t="s">
        <v>19</v>
      </c>
      <c r="E47" s="68" t="s">
        <v>468</v>
      </c>
      <c r="F47" s="68">
        <v>17.399999999999999</v>
      </c>
      <c r="G47" s="68" t="s">
        <v>367</v>
      </c>
      <c r="H47" s="14">
        <f t="shared" si="2"/>
        <v>1.1399999999999999</v>
      </c>
      <c r="I47" s="14">
        <f t="shared" si="3"/>
        <v>13.4</v>
      </c>
      <c r="J47" s="14"/>
      <c r="K47" s="24" t="s">
        <v>26</v>
      </c>
      <c r="L47" s="24" t="s">
        <v>26</v>
      </c>
      <c r="M47" s="24" t="s">
        <v>26</v>
      </c>
    </row>
    <row r="48" spans="1:13" ht="25.5" customHeight="1" x14ac:dyDescent="0.25">
      <c r="A48" s="68" t="s">
        <v>233</v>
      </c>
      <c r="B48" s="24" t="s">
        <v>827</v>
      </c>
      <c r="C48" s="24" t="s">
        <v>828</v>
      </c>
      <c r="D48" s="68" t="s">
        <v>19</v>
      </c>
      <c r="E48" s="68" t="s">
        <v>423</v>
      </c>
      <c r="F48" s="68">
        <v>20.3</v>
      </c>
      <c r="G48" s="68" t="s">
        <v>324</v>
      </c>
      <c r="H48" s="14">
        <f t="shared" si="2"/>
        <v>1.0900000000000001</v>
      </c>
      <c r="I48" s="14">
        <f t="shared" si="3"/>
        <v>17.100000000000001</v>
      </c>
      <c r="J48" s="14" t="s">
        <v>915</v>
      </c>
      <c r="K48" s="24" t="s">
        <v>26</v>
      </c>
      <c r="L48" s="24" t="s">
        <v>26</v>
      </c>
      <c r="M48" s="24" t="s">
        <v>67</v>
      </c>
    </row>
    <row r="51" spans="12:13" ht="33.950000000000003" customHeight="1" x14ac:dyDescent="0.25">
      <c r="L51" s="122" t="s">
        <v>147</v>
      </c>
      <c r="M51" s="122"/>
    </row>
  </sheetData>
  <mergeCells count="12">
    <mergeCell ref="K7:M7"/>
    <mergeCell ref="L51:M51"/>
    <mergeCell ref="A1:D1"/>
    <mergeCell ref="A2:D2"/>
    <mergeCell ref="A4:M4"/>
    <mergeCell ref="A5:M5"/>
    <mergeCell ref="A7:A8"/>
    <mergeCell ref="B7:B8"/>
    <mergeCell ref="C7:C8"/>
    <mergeCell ref="D7:D8"/>
    <mergeCell ref="E7:E8"/>
    <mergeCell ref="F7:G7"/>
  </mergeCells>
  <pageMargins left="0.2" right="0.2" top="0.25" bottom="0.25" header="0.05" footer="0.3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Q51"/>
  <sheetViews>
    <sheetView topLeftCell="A31" workbookViewId="0">
      <selection activeCell="O47" sqref="O47"/>
    </sheetView>
  </sheetViews>
  <sheetFormatPr defaultColWidth="9.140625" defaultRowHeight="15.75" x14ac:dyDescent="0.25"/>
  <cols>
    <col min="1" max="1" width="5" style="10" customWidth="1"/>
    <col min="2" max="2" width="26.28515625" style="2" customWidth="1"/>
    <col min="3" max="3" width="12.85546875" style="2" customWidth="1"/>
    <col min="4" max="5" width="8.5703125" style="22" customWidth="1"/>
    <col min="6" max="6" width="9.5703125" style="22" customWidth="1"/>
    <col min="7" max="7" width="16" style="22" bestFit="1" customWidth="1"/>
    <col min="8" max="9" width="16" style="22" customWidth="1"/>
    <col min="10" max="10" width="16" style="96" customWidth="1"/>
    <col min="11" max="12" width="29.7109375" style="11" customWidth="1"/>
    <col min="13" max="13" width="29.7109375" style="5" customWidth="1"/>
    <col min="14" max="354" width="9.140625" style="5" customWidth="1"/>
    <col min="355" max="355" width="28.7109375" style="5" bestFit="1" customWidth="1"/>
    <col min="356" max="356" width="9.140625" style="5" customWidth="1"/>
    <col min="357" max="16384" width="9.140625" style="5"/>
  </cols>
  <sheetData>
    <row r="1" spans="1:355" s="43" customFormat="1" ht="17.100000000000001" customHeight="1" x14ac:dyDescent="0.2">
      <c r="A1" s="40" t="s">
        <v>0</v>
      </c>
      <c r="B1" s="40"/>
      <c r="C1" s="40"/>
      <c r="D1" s="40"/>
      <c r="E1" s="41"/>
      <c r="F1" s="41"/>
      <c r="G1" s="41"/>
      <c r="H1" s="41"/>
      <c r="I1" s="41"/>
      <c r="J1" s="41"/>
      <c r="K1" s="42"/>
      <c r="L1" s="42"/>
      <c r="MQ1" s="44"/>
    </row>
    <row r="2" spans="1:355" s="43" customFormat="1" ht="17.100000000000001" customHeight="1" x14ac:dyDescent="0.2">
      <c r="A2" s="78" t="s">
        <v>1</v>
      </c>
      <c r="B2" s="79"/>
      <c r="C2" s="79"/>
      <c r="D2" s="79"/>
      <c r="E2" s="41"/>
      <c r="F2" s="41"/>
      <c r="G2" s="41"/>
      <c r="H2" s="41"/>
      <c r="I2" s="41"/>
      <c r="J2" s="41"/>
      <c r="K2" s="42"/>
      <c r="L2" s="42"/>
      <c r="MQ2" s="44"/>
    </row>
    <row r="3" spans="1:355" x14ac:dyDescent="0.25">
      <c r="A3" s="2"/>
      <c r="K3" s="2"/>
      <c r="L3" s="2"/>
    </row>
    <row r="4" spans="1:355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355" x14ac:dyDescent="0.25">
      <c r="A5" s="134" t="s">
        <v>1148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355" x14ac:dyDescent="0.25">
      <c r="A6" s="2"/>
      <c r="K6" s="2"/>
      <c r="L6" s="2"/>
    </row>
    <row r="7" spans="1:355" s="3" customFormat="1" ht="31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19"/>
      <c r="I7" s="144" t="s">
        <v>1399</v>
      </c>
      <c r="J7" s="97"/>
      <c r="K7" s="127" t="s">
        <v>10</v>
      </c>
      <c r="L7" s="127"/>
      <c r="M7" s="127"/>
    </row>
    <row r="8" spans="1:355" s="3" customFormat="1" ht="46.9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19"/>
      <c r="I8" s="145"/>
      <c r="J8" s="98"/>
      <c r="K8" s="6" t="s">
        <v>13</v>
      </c>
      <c r="L8" s="6" t="s">
        <v>14</v>
      </c>
      <c r="M8" s="7" t="s">
        <v>15</v>
      </c>
    </row>
    <row r="9" spans="1:355" ht="27" customHeight="1" x14ac:dyDescent="0.25">
      <c r="A9" s="36" t="s">
        <v>16</v>
      </c>
      <c r="B9" s="37" t="s">
        <v>1149</v>
      </c>
      <c r="C9" s="36" t="s">
        <v>1150</v>
      </c>
      <c r="D9" s="36" t="s">
        <v>30</v>
      </c>
      <c r="E9" s="36" t="s">
        <v>487</v>
      </c>
      <c r="F9" s="36">
        <v>21.3</v>
      </c>
      <c r="G9" s="36" t="s">
        <v>355</v>
      </c>
      <c r="H9" s="77">
        <f t="shared" ref="H9" si="0">CONVERT(G9,"cm","m")</f>
        <v>1.1200000000000001</v>
      </c>
      <c r="I9" s="77">
        <f t="shared" ref="I9" si="1">ROUND((F9/H9^2),1)</f>
        <v>17</v>
      </c>
      <c r="J9" s="77"/>
      <c r="K9" s="37" t="s">
        <v>26</v>
      </c>
      <c r="L9" s="37" t="s">
        <v>26</v>
      </c>
      <c r="M9" s="37" t="s">
        <v>26</v>
      </c>
    </row>
    <row r="10" spans="1:355" ht="27" customHeight="1" x14ac:dyDescent="0.25">
      <c r="A10" s="36">
        <v>2</v>
      </c>
      <c r="B10" s="37" t="s">
        <v>1151</v>
      </c>
      <c r="C10" s="36" t="s">
        <v>670</v>
      </c>
      <c r="D10" s="36" t="s">
        <v>30</v>
      </c>
      <c r="E10" s="36" t="s">
        <v>436</v>
      </c>
      <c r="F10" s="36">
        <v>20.9</v>
      </c>
      <c r="G10" s="36" t="s">
        <v>433</v>
      </c>
      <c r="H10" s="77">
        <f t="shared" ref="H10:H48" si="2">CONVERT(G10,"cm","m")</f>
        <v>1.18</v>
      </c>
      <c r="I10" s="77">
        <f t="shared" ref="I10:I48" si="3">ROUND((F10/H10^2),1)</f>
        <v>15</v>
      </c>
      <c r="J10" s="77"/>
      <c r="K10" s="37" t="s">
        <v>26</v>
      </c>
      <c r="L10" s="37" t="s">
        <v>26</v>
      </c>
      <c r="M10" s="37" t="s">
        <v>26</v>
      </c>
    </row>
    <row r="11" spans="1:355" ht="27" customHeight="1" x14ac:dyDescent="0.25">
      <c r="A11" s="36" t="s">
        <v>27</v>
      </c>
      <c r="B11" s="37" t="s">
        <v>1152</v>
      </c>
      <c r="C11" s="36" t="s">
        <v>1153</v>
      </c>
      <c r="D11" s="36" t="s">
        <v>19</v>
      </c>
      <c r="E11" s="36" t="s">
        <v>432</v>
      </c>
      <c r="F11" s="36">
        <v>33.799999999999997</v>
      </c>
      <c r="G11" s="36" t="s">
        <v>697</v>
      </c>
      <c r="H11" s="77">
        <f t="shared" si="2"/>
        <v>1.27</v>
      </c>
      <c r="I11" s="77">
        <f t="shared" si="3"/>
        <v>21</v>
      </c>
      <c r="J11" s="77" t="s">
        <v>1470</v>
      </c>
      <c r="K11" s="37" t="s">
        <v>82</v>
      </c>
      <c r="L11" s="37" t="s">
        <v>82</v>
      </c>
      <c r="M11" s="37" t="s">
        <v>225</v>
      </c>
    </row>
    <row r="12" spans="1:355" ht="27" customHeight="1" x14ac:dyDescent="0.25">
      <c r="A12" s="36" t="s">
        <v>34</v>
      </c>
      <c r="B12" s="37" t="s">
        <v>1154</v>
      </c>
      <c r="C12" s="36" t="s">
        <v>1155</v>
      </c>
      <c r="D12" s="36" t="s">
        <v>30</v>
      </c>
      <c r="E12" s="36" t="s">
        <v>487</v>
      </c>
      <c r="F12" s="36">
        <v>24.5</v>
      </c>
      <c r="G12" s="36" t="s">
        <v>1156</v>
      </c>
      <c r="H12" s="77">
        <f t="shared" si="2"/>
        <v>1.21</v>
      </c>
      <c r="I12" s="77">
        <f t="shared" si="3"/>
        <v>16.7</v>
      </c>
      <c r="J12" s="77"/>
      <c r="K12" s="37" t="s">
        <v>26</v>
      </c>
      <c r="L12" s="37" t="s">
        <v>26</v>
      </c>
      <c r="M12" s="37" t="s">
        <v>26</v>
      </c>
    </row>
    <row r="13" spans="1:355" ht="27" customHeight="1" x14ac:dyDescent="0.25">
      <c r="A13" s="36" t="s">
        <v>38</v>
      </c>
      <c r="B13" s="37" t="s">
        <v>1157</v>
      </c>
      <c r="C13" s="36" t="s">
        <v>1158</v>
      </c>
      <c r="D13" s="36" t="s">
        <v>19</v>
      </c>
      <c r="E13" s="36" t="s">
        <v>464</v>
      </c>
      <c r="F13" s="36">
        <v>31.3</v>
      </c>
      <c r="G13" s="36" t="s">
        <v>504</v>
      </c>
      <c r="H13" s="77">
        <f t="shared" si="2"/>
        <v>1.22</v>
      </c>
      <c r="I13" s="77">
        <f t="shared" si="3"/>
        <v>21</v>
      </c>
      <c r="J13" s="77" t="s">
        <v>1471</v>
      </c>
      <c r="K13" s="37" t="s">
        <v>82</v>
      </c>
      <c r="L13" s="37" t="s">
        <v>26</v>
      </c>
      <c r="M13" s="37" t="s">
        <v>225</v>
      </c>
    </row>
    <row r="14" spans="1:355" ht="27" customHeight="1" x14ac:dyDescent="0.25">
      <c r="A14" s="36" t="s">
        <v>42</v>
      </c>
      <c r="B14" s="37" t="s">
        <v>1159</v>
      </c>
      <c r="C14" s="36" t="s">
        <v>422</v>
      </c>
      <c r="D14" s="36" t="s">
        <v>19</v>
      </c>
      <c r="E14" s="36" t="s">
        <v>423</v>
      </c>
      <c r="F14" s="36">
        <v>25.9</v>
      </c>
      <c r="G14" s="36" t="s">
        <v>504</v>
      </c>
      <c r="H14" s="77">
        <f t="shared" si="2"/>
        <v>1.22</v>
      </c>
      <c r="I14" s="77">
        <f t="shared" si="3"/>
        <v>17.399999999999999</v>
      </c>
      <c r="J14" s="77" t="s">
        <v>1472</v>
      </c>
      <c r="K14" s="37" t="s">
        <v>82</v>
      </c>
      <c r="L14" s="37" t="s">
        <v>82</v>
      </c>
      <c r="M14" s="37" t="s">
        <v>67</v>
      </c>
    </row>
    <row r="15" spans="1:355" ht="27" customHeight="1" x14ac:dyDescent="0.25">
      <c r="A15" s="36" t="s">
        <v>47</v>
      </c>
      <c r="B15" s="37" t="s">
        <v>1160</v>
      </c>
      <c r="C15" s="36" t="s">
        <v>1161</v>
      </c>
      <c r="D15" s="36" t="s">
        <v>30</v>
      </c>
      <c r="E15" s="36" t="s">
        <v>426</v>
      </c>
      <c r="F15" s="36">
        <v>21.8</v>
      </c>
      <c r="G15" s="36" t="s">
        <v>395</v>
      </c>
      <c r="H15" s="77">
        <f t="shared" si="2"/>
        <v>1.1299999999999999</v>
      </c>
      <c r="I15" s="77">
        <f t="shared" si="3"/>
        <v>17.100000000000001</v>
      </c>
      <c r="J15" s="77"/>
      <c r="K15" s="37" t="s">
        <v>26</v>
      </c>
      <c r="L15" s="37" t="s">
        <v>26</v>
      </c>
      <c r="M15" s="37" t="s">
        <v>67</v>
      </c>
    </row>
    <row r="16" spans="1:355" ht="27" customHeight="1" x14ac:dyDescent="0.25">
      <c r="A16" s="36" t="s">
        <v>51</v>
      </c>
      <c r="B16" s="37" t="s">
        <v>280</v>
      </c>
      <c r="C16" s="36" t="s">
        <v>734</v>
      </c>
      <c r="D16" s="36" t="s">
        <v>19</v>
      </c>
      <c r="E16" s="36" t="s">
        <v>487</v>
      </c>
      <c r="F16" s="36">
        <v>21.4</v>
      </c>
      <c r="G16" s="36" t="s">
        <v>458</v>
      </c>
      <c r="H16" s="77">
        <f t="shared" si="2"/>
        <v>1.2</v>
      </c>
      <c r="I16" s="77">
        <f t="shared" si="3"/>
        <v>14.9</v>
      </c>
      <c r="J16" s="77"/>
      <c r="K16" s="37" t="s">
        <v>26</v>
      </c>
      <c r="L16" s="37" t="s">
        <v>26</v>
      </c>
      <c r="M16" s="37" t="s">
        <v>26</v>
      </c>
    </row>
    <row r="17" spans="1:13" ht="27" customHeight="1" x14ac:dyDescent="0.25">
      <c r="A17" s="36" t="s">
        <v>57</v>
      </c>
      <c r="B17" s="37" t="s">
        <v>1162</v>
      </c>
      <c r="C17" s="36" t="s">
        <v>518</v>
      </c>
      <c r="D17" s="36" t="s">
        <v>30</v>
      </c>
      <c r="E17" s="36" t="s">
        <v>482</v>
      </c>
      <c r="F17" s="36">
        <v>19.8</v>
      </c>
      <c r="G17" s="36" t="s">
        <v>336</v>
      </c>
      <c r="H17" s="77">
        <f t="shared" si="2"/>
        <v>1.17</v>
      </c>
      <c r="I17" s="77">
        <f t="shared" si="3"/>
        <v>14.5</v>
      </c>
      <c r="J17" s="77"/>
      <c r="K17" s="37" t="s">
        <v>26</v>
      </c>
      <c r="L17" s="37" t="s">
        <v>26</v>
      </c>
      <c r="M17" s="37" t="s">
        <v>26</v>
      </c>
    </row>
    <row r="18" spans="1:13" ht="27" customHeight="1" x14ac:dyDescent="0.25">
      <c r="A18" s="36" t="s">
        <v>61</v>
      </c>
      <c r="B18" s="37" t="s">
        <v>1163</v>
      </c>
      <c r="C18" s="36" t="s">
        <v>716</v>
      </c>
      <c r="D18" s="36" t="s">
        <v>30</v>
      </c>
      <c r="E18" s="36" t="s">
        <v>453</v>
      </c>
      <c r="F18" s="36">
        <v>26.2</v>
      </c>
      <c r="G18" s="36" t="s">
        <v>367</v>
      </c>
      <c r="H18" s="77">
        <f t="shared" si="2"/>
        <v>1.1399999999999999</v>
      </c>
      <c r="I18" s="77">
        <f t="shared" si="3"/>
        <v>20.2</v>
      </c>
      <c r="J18" s="77">
        <v>27</v>
      </c>
      <c r="K18" s="37" t="s">
        <v>26</v>
      </c>
      <c r="L18" s="37" t="s">
        <v>26</v>
      </c>
      <c r="M18" s="37" t="s">
        <v>225</v>
      </c>
    </row>
    <row r="19" spans="1:13" ht="27" customHeight="1" x14ac:dyDescent="0.25">
      <c r="A19" s="36" t="s">
        <v>68</v>
      </c>
      <c r="B19" s="37" t="s">
        <v>1164</v>
      </c>
      <c r="C19" s="36" t="s">
        <v>1165</v>
      </c>
      <c r="D19" s="36" t="s">
        <v>30</v>
      </c>
      <c r="E19" s="36" t="s">
        <v>464</v>
      </c>
      <c r="F19" s="36">
        <v>18.600000000000001</v>
      </c>
      <c r="G19" s="36" t="s">
        <v>378</v>
      </c>
      <c r="H19" s="77">
        <f t="shared" si="2"/>
        <v>1.1100000000000001</v>
      </c>
      <c r="I19" s="77">
        <f t="shared" si="3"/>
        <v>15.1</v>
      </c>
      <c r="J19" s="77"/>
      <c r="K19" s="37" t="s">
        <v>26</v>
      </c>
      <c r="L19" s="37" t="s">
        <v>26</v>
      </c>
      <c r="M19" s="37" t="s">
        <v>26</v>
      </c>
    </row>
    <row r="20" spans="1:13" ht="27" customHeight="1" x14ac:dyDescent="0.25">
      <c r="A20" s="36" t="s">
        <v>72</v>
      </c>
      <c r="B20" s="37" t="s">
        <v>1166</v>
      </c>
      <c r="C20" s="36" t="s">
        <v>1167</v>
      </c>
      <c r="D20" s="36" t="s">
        <v>30</v>
      </c>
      <c r="E20" s="36" t="s">
        <v>464</v>
      </c>
      <c r="F20" s="36">
        <v>16.5</v>
      </c>
      <c r="G20" s="36" t="s">
        <v>378</v>
      </c>
      <c r="H20" s="77">
        <f t="shared" si="2"/>
        <v>1.1100000000000001</v>
      </c>
      <c r="I20" s="77">
        <f t="shared" si="3"/>
        <v>13.4</v>
      </c>
      <c r="J20" s="77"/>
      <c r="K20" s="37" t="s">
        <v>26</v>
      </c>
      <c r="L20" s="37" t="s">
        <v>26</v>
      </c>
      <c r="M20" s="37" t="s">
        <v>26</v>
      </c>
    </row>
    <row r="21" spans="1:13" ht="27" customHeight="1" x14ac:dyDescent="0.25">
      <c r="A21" s="36" t="s">
        <v>83</v>
      </c>
      <c r="B21" s="37" t="s">
        <v>1168</v>
      </c>
      <c r="C21" s="36" t="s">
        <v>655</v>
      </c>
      <c r="D21" s="36" t="s">
        <v>19</v>
      </c>
      <c r="E21" s="36" t="s">
        <v>487</v>
      </c>
      <c r="F21" s="36">
        <v>18.600000000000001</v>
      </c>
      <c r="G21" s="36" t="s">
        <v>230</v>
      </c>
      <c r="H21" s="77">
        <f t="shared" si="2"/>
        <v>1.04</v>
      </c>
      <c r="I21" s="77">
        <f t="shared" si="3"/>
        <v>17.2</v>
      </c>
      <c r="J21" s="77" t="s">
        <v>1473</v>
      </c>
      <c r="K21" s="37" t="s">
        <v>26</v>
      </c>
      <c r="L21" s="37" t="s">
        <v>26</v>
      </c>
      <c r="M21" s="37" t="s">
        <v>67</v>
      </c>
    </row>
    <row r="22" spans="1:13" ht="27" customHeight="1" x14ac:dyDescent="0.25">
      <c r="A22" s="36" t="s">
        <v>87</v>
      </c>
      <c r="B22" s="37" t="s">
        <v>1169</v>
      </c>
      <c r="C22" s="36" t="s">
        <v>1170</v>
      </c>
      <c r="D22" s="36" t="s">
        <v>19</v>
      </c>
      <c r="E22" s="36" t="s">
        <v>440</v>
      </c>
      <c r="F22" s="36">
        <v>19.5</v>
      </c>
      <c r="G22" s="36" t="s">
        <v>433</v>
      </c>
      <c r="H22" s="77">
        <f t="shared" si="2"/>
        <v>1.18</v>
      </c>
      <c r="I22" s="77">
        <f t="shared" si="3"/>
        <v>14</v>
      </c>
      <c r="J22" s="77"/>
      <c r="K22" s="37" t="s">
        <v>26</v>
      </c>
      <c r="L22" s="37" t="s">
        <v>26</v>
      </c>
      <c r="M22" s="37" t="s">
        <v>26</v>
      </c>
    </row>
    <row r="23" spans="1:13" ht="27" customHeight="1" x14ac:dyDescent="0.25">
      <c r="A23" s="36" t="s">
        <v>91</v>
      </c>
      <c r="B23" s="37" t="s">
        <v>1171</v>
      </c>
      <c r="C23" s="36" t="s">
        <v>1172</v>
      </c>
      <c r="D23" s="36" t="s">
        <v>19</v>
      </c>
      <c r="E23" s="36" t="s">
        <v>440</v>
      </c>
      <c r="F23" s="36">
        <v>23.8</v>
      </c>
      <c r="G23" s="36" t="s">
        <v>531</v>
      </c>
      <c r="H23" s="77">
        <f t="shared" si="2"/>
        <v>1.19</v>
      </c>
      <c r="I23" s="77">
        <f t="shared" si="3"/>
        <v>16.8</v>
      </c>
      <c r="J23" s="77" t="s">
        <v>366</v>
      </c>
      <c r="K23" s="37" t="s">
        <v>26</v>
      </c>
      <c r="L23" s="37" t="s">
        <v>26</v>
      </c>
      <c r="M23" s="37" t="s">
        <v>67</v>
      </c>
    </row>
    <row r="24" spans="1:13" ht="27" customHeight="1" x14ac:dyDescent="0.25">
      <c r="A24" s="36" t="s">
        <v>96</v>
      </c>
      <c r="B24" s="37" t="s">
        <v>1173</v>
      </c>
      <c r="C24" s="36" t="s">
        <v>600</v>
      </c>
      <c r="D24" s="36" t="s">
        <v>19</v>
      </c>
      <c r="E24" s="36" t="s">
        <v>482</v>
      </c>
      <c r="F24" s="36">
        <v>16.399999999999999</v>
      </c>
      <c r="G24" s="36" t="s">
        <v>374</v>
      </c>
      <c r="H24" s="77">
        <f t="shared" si="2"/>
        <v>1.06</v>
      </c>
      <c r="I24" s="77">
        <f t="shared" si="3"/>
        <v>14.6</v>
      </c>
      <c r="J24" s="77"/>
      <c r="K24" s="37" t="s">
        <v>26</v>
      </c>
      <c r="L24" s="37" t="s">
        <v>26</v>
      </c>
      <c r="M24" s="37" t="s">
        <v>26</v>
      </c>
    </row>
    <row r="25" spans="1:13" ht="27" customHeight="1" x14ac:dyDescent="0.25">
      <c r="A25" s="36" t="s">
        <v>99</v>
      </c>
      <c r="B25" s="37" t="s">
        <v>1174</v>
      </c>
      <c r="C25" s="36" t="s">
        <v>623</v>
      </c>
      <c r="D25" s="36" t="s">
        <v>30</v>
      </c>
      <c r="E25" s="36" t="s">
        <v>453</v>
      </c>
      <c r="F25" s="36">
        <v>19.600000000000001</v>
      </c>
      <c r="G25" s="36" t="s">
        <v>442</v>
      </c>
      <c r="H25" s="77">
        <f t="shared" si="2"/>
        <v>1.1499999999999999</v>
      </c>
      <c r="I25" s="77">
        <f t="shared" si="3"/>
        <v>14.8</v>
      </c>
      <c r="J25" s="77"/>
      <c r="K25" s="37" t="s">
        <v>26</v>
      </c>
      <c r="L25" s="37" t="s">
        <v>26</v>
      </c>
      <c r="M25" s="37" t="s">
        <v>26</v>
      </c>
    </row>
    <row r="26" spans="1:13" ht="27" customHeight="1" x14ac:dyDescent="0.25">
      <c r="A26" s="36" t="s">
        <v>102</v>
      </c>
      <c r="B26" s="37" t="s">
        <v>1175</v>
      </c>
      <c r="C26" s="36" t="s">
        <v>1176</v>
      </c>
      <c r="D26" s="36" t="s">
        <v>30</v>
      </c>
      <c r="E26" s="36" t="s">
        <v>426</v>
      </c>
      <c r="F26" s="36">
        <v>20.5</v>
      </c>
      <c r="G26" s="36" t="s">
        <v>330</v>
      </c>
      <c r="H26" s="77">
        <f t="shared" si="2"/>
        <v>1.1599999999999999</v>
      </c>
      <c r="I26" s="77">
        <f t="shared" si="3"/>
        <v>15.2</v>
      </c>
      <c r="J26" s="77"/>
      <c r="K26" s="37" t="s">
        <v>26</v>
      </c>
      <c r="L26" s="37" t="s">
        <v>26</v>
      </c>
      <c r="M26" s="37" t="s">
        <v>26</v>
      </c>
    </row>
    <row r="27" spans="1:13" ht="27" customHeight="1" x14ac:dyDescent="0.25">
      <c r="A27" s="36" t="s">
        <v>106</v>
      </c>
      <c r="B27" s="37" t="s">
        <v>1177</v>
      </c>
      <c r="C27" s="36" t="s">
        <v>625</v>
      </c>
      <c r="D27" s="36" t="s">
        <v>19</v>
      </c>
      <c r="E27" s="36" t="s">
        <v>432</v>
      </c>
      <c r="F27" s="36">
        <v>18.5</v>
      </c>
      <c r="G27" s="36" t="s">
        <v>330</v>
      </c>
      <c r="H27" s="77">
        <f t="shared" si="2"/>
        <v>1.1599999999999999</v>
      </c>
      <c r="I27" s="77">
        <f t="shared" si="3"/>
        <v>13.7</v>
      </c>
      <c r="J27" s="77"/>
      <c r="K27" s="37" t="s">
        <v>26</v>
      </c>
      <c r="L27" s="37" t="s">
        <v>26</v>
      </c>
      <c r="M27" s="37" t="s">
        <v>26</v>
      </c>
    </row>
    <row r="28" spans="1:13" ht="27" customHeight="1" x14ac:dyDescent="0.25">
      <c r="A28" s="36" t="s">
        <v>110</v>
      </c>
      <c r="B28" s="37" t="s">
        <v>1178</v>
      </c>
      <c r="C28" s="36" t="s">
        <v>1179</v>
      </c>
      <c r="D28" s="36" t="s">
        <v>19</v>
      </c>
      <c r="E28" s="36" t="s">
        <v>482</v>
      </c>
      <c r="F28" s="36">
        <v>16.5</v>
      </c>
      <c r="G28" s="36" t="s">
        <v>559</v>
      </c>
      <c r="H28" s="77">
        <f t="shared" si="2"/>
        <v>1.08</v>
      </c>
      <c r="I28" s="77">
        <f t="shared" si="3"/>
        <v>14.1</v>
      </c>
      <c r="J28" s="77"/>
      <c r="K28" s="37" t="s">
        <v>26</v>
      </c>
      <c r="L28" s="37" t="s">
        <v>26</v>
      </c>
      <c r="M28" s="37" t="s">
        <v>26</v>
      </c>
    </row>
    <row r="29" spans="1:13" ht="27" customHeight="1" x14ac:dyDescent="0.25">
      <c r="A29" s="36" t="s">
        <v>113</v>
      </c>
      <c r="B29" s="37" t="s">
        <v>1180</v>
      </c>
      <c r="C29" s="36" t="s">
        <v>1181</v>
      </c>
      <c r="D29" s="36" t="s">
        <v>30</v>
      </c>
      <c r="E29" s="36" t="s">
        <v>432</v>
      </c>
      <c r="F29" s="36">
        <v>22.7</v>
      </c>
      <c r="G29" s="36" t="s">
        <v>336</v>
      </c>
      <c r="H29" s="77">
        <f t="shared" si="2"/>
        <v>1.17</v>
      </c>
      <c r="I29" s="77">
        <f t="shared" si="3"/>
        <v>16.600000000000001</v>
      </c>
      <c r="J29" s="77"/>
      <c r="K29" s="37" t="s">
        <v>26</v>
      </c>
      <c r="L29" s="37" t="s">
        <v>26</v>
      </c>
      <c r="M29" s="37" t="s">
        <v>26</v>
      </c>
    </row>
    <row r="30" spans="1:13" ht="27" customHeight="1" x14ac:dyDescent="0.25">
      <c r="A30" s="36" t="s">
        <v>117</v>
      </c>
      <c r="B30" s="37" t="s">
        <v>1182</v>
      </c>
      <c r="C30" s="36" t="s">
        <v>1183</v>
      </c>
      <c r="D30" s="36" t="s">
        <v>30</v>
      </c>
      <c r="E30" s="36" t="s">
        <v>448</v>
      </c>
      <c r="F30" s="36" t="s">
        <v>117</v>
      </c>
      <c r="G30" s="36" t="s">
        <v>336</v>
      </c>
      <c r="H30" s="77">
        <f t="shared" si="2"/>
        <v>1.17</v>
      </c>
      <c r="I30" s="77">
        <f t="shared" si="3"/>
        <v>16.8</v>
      </c>
      <c r="J30" s="77"/>
      <c r="K30" s="37" t="s">
        <v>26</v>
      </c>
      <c r="L30" s="37" t="s">
        <v>26</v>
      </c>
      <c r="M30" s="37" t="s">
        <v>26</v>
      </c>
    </row>
    <row r="31" spans="1:13" ht="27" customHeight="1" x14ac:dyDescent="0.25">
      <c r="A31" s="36" t="s">
        <v>121</v>
      </c>
      <c r="B31" s="37" t="s">
        <v>1184</v>
      </c>
      <c r="C31" s="36" t="s">
        <v>739</v>
      </c>
      <c r="D31" s="36" t="s">
        <v>30</v>
      </c>
      <c r="E31" s="36" t="s">
        <v>453</v>
      </c>
      <c r="F31" s="36">
        <v>19.5</v>
      </c>
      <c r="G31" s="36" t="s">
        <v>336</v>
      </c>
      <c r="H31" s="77">
        <f t="shared" si="2"/>
        <v>1.17</v>
      </c>
      <c r="I31" s="77">
        <f t="shared" si="3"/>
        <v>14.2</v>
      </c>
      <c r="J31" s="77"/>
      <c r="K31" s="37" t="s">
        <v>26</v>
      </c>
      <c r="L31" s="37" t="s">
        <v>26</v>
      </c>
      <c r="M31" s="37" t="s">
        <v>26</v>
      </c>
    </row>
    <row r="32" spans="1:13" ht="27" customHeight="1" x14ac:dyDescent="0.25">
      <c r="A32" s="36" t="s">
        <v>126</v>
      </c>
      <c r="B32" s="37" t="s">
        <v>1185</v>
      </c>
      <c r="C32" s="36" t="s">
        <v>596</v>
      </c>
      <c r="D32" s="36" t="s">
        <v>19</v>
      </c>
      <c r="E32" s="36" t="s">
        <v>445</v>
      </c>
      <c r="F32" s="36">
        <v>26.4</v>
      </c>
      <c r="G32" s="36" t="s">
        <v>330</v>
      </c>
      <c r="H32" s="77">
        <f t="shared" si="2"/>
        <v>1.1599999999999999</v>
      </c>
      <c r="I32" s="77">
        <f t="shared" si="3"/>
        <v>19.600000000000001</v>
      </c>
      <c r="J32" s="77" t="s">
        <v>1474</v>
      </c>
      <c r="K32" s="37" t="s">
        <v>82</v>
      </c>
      <c r="L32" s="37" t="s">
        <v>26</v>
      </c>
      <c r="M32" s="37" t="s">
        <v>225</v>
      </c>
    </row>
    <row r="33" spans="1:13" ht="27" customHeight="1" x14ac:dyDescent="0.25">
      <c r="A33" s="36" t="s">
        <v>129</v>
      </c>
      <c r="B33" s="37" t="s">
        <v>1186</v>
      </c>
      <c r="C33" s="36" t="s">
        <v>1187</v>
      </c>
      <c r="D33" s="36" t="s">
        <v>19</v>
      </c>
      <c r="E33" s="36" t="s">
        <v>426</v>
      </c>
      <c r="F33" s="36">
        <v>17.8</v>
      </c>
      <c r="G33" s="36" t="s">
        <v>428</v>
      </c>
      <c r="H33" s="77">
        <f t="shared" si="2"/>
        <v>1.1000000000000001</v>
      </c>
      <c r="I33" s="77">
        <f t="shared" si="3"/>
        <v>14.7</v>
      </c>
      <c r="J33" s="77"/>
      <c r="K33" s="37" t="s">
        <v>26</v>
      </c>
      <c r="L33" s="37" t="s">
        <v>26</v>
      </c>
      <c r="M33" s="37" t="s">
        <v>26</v>
      </c>
    </row>
    <row r="34" spans="1:13" ht="27" customHeight="1" x14ac:dyDescent="0.25">
      <c r="A34" s="36" t="s">
        <v>116</v>
      </c>
      <c r="B34" s="37" t="s">
        <v>1188</v>
      </c>
      <c r="C34" s="36" t="s">
        <v>486</v>
      </c>
      <c r="D34" s="36" t="s">
        <v>19</v>
      </c>
      <c r="E34" s="36" t="s">
        <v>487</v>
      </c>
      <c r="F34" s="36">
        <v>20.2</v>
      </c>
      <c r="G34" s="36" t="s">
        <v>336</v>
      </c>
      <c r="H34" s="77">
        <f t="shared" si="2"/>
        <v>1.17</v>
      </c>
      <c r="I34" s="77">
        <f t="shared" si="3"/>
        <v>14.8</v>
      </c>
      <c r="J34" s="77"/>
      <c r="K34" s="37" t="s">
        <v>26</v>
      </c>
      <c r="L34" s="37" t="s">
        <v>26</v>
      </c>
      <c r="M34" s="37" t="s">
        <v>26</v>
      </c>
    </row>
    <row r="35" spans="1:13" ht="27" customHeight="1" x14ac:dyDescent="0.25">
      <c r="A35" s="36" t="s">
        <v>71</v>
      </c>
      <c r="B35" s="37" t="s">
        <v>1189</v>
      </c>
      <c r="C35" s="36" t="s">
        <v>804</v>
      </c>
      <c r="D35" s="36" t="s">
        <v>19</v>
      </c>
      <c r="E35" s="36" t="s">
        <v>453</v>
      </c>
      <c r="F35" s="36">
        <v>17.5</v>
      </c>
      <c r="G35" s="36" t="s">
        <v>355</v>
      </c>
      <c r="H35" s="77">
        <f t="shared" si="2"/>
        <v>1.1200000000000001</v>
      </c>
      <c r="I35" s="77">
        <f t="shared" si="3"/>
        <v>14</v>
      </c>
      <c r="J35" s="77"/>
      <c r="K35" s="37" t="s">
        <v>26</v>
      </c>
      <c r="L35" s="37" t="s">
        <v>26</v>
      </c>
      <c r="M35" s="37" t="s">
        <v>26</v>
      </c>
    </row>
    <row r="36" spans="1:13" ht="27" customHeight="1" x14ac:dyDescent="0.25">
      <c r="A36" s="36" t="s">
        <v>80</v>
      </c>
      <c r="B36" s="37" t="s">
        <v>1190</v>
      </c>
      <c r="C36" s="36" t="s">
        <v>716</v>
      </c>
      <c r="D36" s="36" t="s">
        <v>19</v>
      </c>
      <c r="E36" s="36" t="s">
        <v>453</v>
      </c>
      <c r="F36" s="36" t="s">
        <v>117</v>
      </c>
      <c r="G36" s="36" t="s">
        <v>330</v>
      </c>
      <c r="H36" s="77">
        <f t="shared" si="2"/>
        <v>1.1599999999999999</v>
      </c>
      <c r="I36" s="77">
        <f t="shared" si="3"/>
        <v>17.100000000000001</v>
      </c>
      <c r="J36" s="77"/>
      <c r="K36" s="37" t="s">
        <v>26</v>
      </c>
      <c r="L36" s="37" t="s">
        <v>26</v>
      </c>
      <c r="M36" s="37" t="s">
        <v>67</v>
      </c>
    </row>
    <row r="37" spans="1:13" ht="27" customHeight="1" x14ac:dyDescent="0.25">
      <c r="A37" s="36" t="s">
        <v>54</v>
      </c>
      <c r="B37" s="37" t="s">
        <v>1191</v>
      </c>
      <c r="C37" s="36" t="s">
        <v>1192</v>
      </c>
      <c r="D37" s="36" t="s">
        <v>30</v>
      </c>
      <c r="E37" s="36" t="s">
        <v>448</v>
      </c>
      <c r="F37" s="36" t="s">
        <v>113</v>
      </c>
      <c r="G37" s="36" t="s">
        <v>531</v>
      </c>
      <c r="H37" s="77">
        <f t="shared" si="2"/>
        <v>1.19</v>
      </c>
      <c r="I37" s="77">
        <f t="shared" si="3"/>
        <v>15.5</v>
      </c>
      <c r="J37" s="77"/>
      <c r="K37" s="37" t="s">
        <v>26</v>
      </c>
      <c r="L37" s="37" t="s">
        <v>26</v>
      </c>
      <c r="M37" s="37" t="s">
        <v>26</v>
      </c>
    </row>
    <row r="38" spans="1:13" ht="27" customHeight="1" x14ac:dyDescent="0.25">
      <c r="A38" s="36" t="s">
        <v>124</v>
      </c>
      <c r="B38" s="37" t="s">
        <v>1193</v>
      </c>
      <c r="C38" s="36" t="s">
        <v>511</v>
      </c>
      <c r="D38" s="36" t="s">
        <v>19</v>
      </c>
      <c r="E38" s="36" t="s">
        <v>482</v>
      </c>
      <c r="F38" s="36">
        <v>21.9</v>
      </c>
      <c r="G38" s="36" t="s">
        <v>378</v>
      </c>
      <c r="H38" s="77">
        <f t="shared" si="2"/>
        <v>1.1100000000000001</v>
      </c>
      <c r="I38" s="77">
        <f t="shared" si="3"/>
        <v>17.8</v>
      </c>
      <c r="J38" s="77"/>
      <c r="K38" s="37" t="s">
        <v>26</v>
      </c>
      <c r="L38" s="37" t="s">
        <v>26</v>
      </c>
      <c r="M38" s="37" t="s">
        <v>26</v>
      </c>
    </row>
    <row r="39" spans="1:13" ht="27" customHeight="1" x14ac:dyDescent="0.25">
      <c r="A39" s="36" t="s">
        <v>86</v>
      </c>
      <c r="B39" s="37" t="s">
        <v>1194</v>
      </c>
      <c r="C39" s="36" t="s">
        <v>422</v>
      </c>
      <c r="D39" s="36" t="s">
        <v>30</v>
      </c>
      <c r="E39" s="36" t="s">
        <v>423</v>
      </c>
      <c r="F39" s="36">
        <v>26.8</v>
      </c>
      <c r="G39" s="36" t="s">
        <v>458</v>
      </c>
      <c r="H39" s="77">
        <f t="shared" si="2"/>
        <v>1.2</v>
      </c>
      <c r="I39" s="77">
        <f t="shared" si="3"/>
        <v>18.600000000000001</v>
      </c>
      <c r="J39" s="77"/>
      <c r="K39" s="37" t="s">
        <v>82</v>
      </c>
      <c r="L39" s="37" t="s">
        <v>82</v>
      </c>
      <c r="M39" s="37" t="s">
        <v>67</v>
      </c>
    </row>
    <row r="40" spans="1:13" ht="27" customHeight="1" x14ac:dyDescent="0.25">
      <c r="A40" s="36" t="s">
        <v>64</v>
      </c>
      <c r="B40" s="37" t="s">
        <v>1195</v>
      </c>
      <c r="C40" s="36" t="s">
        <v>712</v>
      </c>
      <c r="D40" s="36" t="s">
        <v>19</v>
      </c>
      <c r="E40" s="36" t="s">
        <v>448</v>
      </c>
      <c r="F40" s="36">
        <v>30.6</v>
      </c>
      <c r="G40" s="36" t="s">
        <v>531</v>
      </c>
      <c r="H40" s="77">
        <f t="shared" si="2"/>
        <v>1.19</v>
      </c>
      <c r="I40" s="77">
        <f t="shared" si="3"/>
        <v>21.6</v>
      </c>
      <c r="J40" s="77"/>
      <c r="K40" s="37" t="s">
        <v>82</v>
      </c>
      <c r="L40" s="37" t="s">
        <v>26</v>
      </c>
      <c r="M40" s="37" t="s">
        <v>225</v>
      </c>
    </row>
    <row r="41" spans="1:13" ht="27" customHeight="1" x14ac:dyDescent="0.25">
      <c r="A41" s="36" t="s">
        <v>94</v>
      </c>
      <c r="B41" s="37" t="s">
        <v>1196</v>
      </c>
      <c r="C41" s="36" t="s">
        <v>1197</v>
      </c>
      <c r="D41" s="36" t="s">
        <v>30</v>
      </c>
      <c r="E41" s="36" t="s">
        <v>487</v>
      </c>
      <c r="F41" s="36">
        <v>15.7</v>
      </c>
      <c r="G41" s="36" t="s">
        <v>374</v>
      </c>
      <c r="H41" s="77">
        <f t="shared" si="2"/>
        <v>1.06</v>
      </c>
      <c r="I41" s="77">
        <f t="shared" si="3"/>
        <v>14</v>
      </c>
      <c r="J41" s="77"/>
      <c r="K41" s="37" t="s">
        <v>26</v>
      </c>
      <c r="L41" s="37" t="s">
        <v>26</v>
      </c>
      <c r="M41" s="37" t="s">
        <v>26</v>
      </c>
    </row>
    <row r="42" spans="1:13" ht="27" customHeight="1" x14ac:dyDescent="0.25">
      <c r="A42" s="36" t="s">
        <v>20</v>
      </c>
      <c r="B42" s="37" t="s">
        <v>1198</v>
      </c>
      <c r="C42" s="36" t="s">
        <v>1199</v>
      </c>
      <c r="D42" s="36" t="s">
        <v>30</v>
      </c>
      <c r="E42" s="36" t="s">
        <v>436</v>
      </c>
      <c r="F42" s="36">
        <v>28.6</v>
      </c>
      <c r="G42" s="36" t="s">
        <v>702</v>
      </c>
      <c r="H42" s="77">
        <f t="shared" si="2"/>
        <v>1.23</v>
      </c>
      <c r="I42" s="77">
        <f t="shared" si="3"/>
        <v>18.899999999999999</v>
      </c>
      <c r="J42" s="77"/>
      <c r="K42" s="37" t="s">
        <v>82</v>
      </c>
      <c r="L42" s="37" t="s">
        <v>26</v>
      </c>
      <c r="M42" s="37" t="s">
        <v>67</v>
      </c>
    </row>
    <row r="43" spans="1:13" ht="27" customHeight="1" x14ac:dyDescent="0.25">
      <c r="A43" s="36" t="s">
        <v>416</v>
      </c>
      <c r="B43" s="37" t="s">
        <v>1200</v>
      </c>
      <c r="C43" s="36" t="s">
        <v>1201</v>
      </c>
      <c r="D43" s="36" t="s">
        <v>19</v>
      </c>
      <c r="E43" s="36" t="s">
        <v>453</v>
      </c>
      <c r="F43" s="36">
        <v>20.100000000000001</v>
      </c>
      <c r="G43" s="36" t="s">
        <v>378</v>
      </c>
      <c r="H43" s="77">
        <f t="shared" si="2"/>
        <v>1.1100000000000001</v>
      </c>
      <c r="I43" s="77">
        <f t="shared" si="3"/>
        <v>16.3</v>
      </c>
      <c r="J43" s="77"/>
      <c r="K43" s="37" t="s">
        <v>26</v>
      </c>
      <c r="L43" s="37" t="s">
        <v>26</v>
      </c>
      <c r="M43" s="37" t="s">
        <v>26</v>
      </c>
    </row>
    <row r="44" spans="1:13" ht="27" customHeight="1" x14ac:dyDescent="0.25">
      <c r="A44" s="36" t="s">
        <v>262</v>
      </c>
      <c r="B44" s="37" t="s">
        <v>1202</v>
      </c>
      <c r="C44" s="36" t="s">
        <v>439</v>
      </c>
      <c r="D44" s="36" t="s">
        <v>19</v>
      </c>
      <c r="E44" s="36" t="s">
        <v>440</v>
      </c>
      <c r="F44" s="36">
        <v>24.1</v>
      </c>
      <c r="G44" s="36" t="s">
        <v>336</v>
      </c>
      <c r="H44" s="77">
        <f t="shared" si="2"/>
        <v>1.17</v>
      </c>
      <c r="I44" s="77">
        <f t="shared" si="3"/>
        <v>17.600000000000001</v>
      </c>
      <c r="J44" s="77" t="s">
        <v>1450</v>
      </c>
      <c r="K44" s="37" t="s">
        <v>26</v>
      </c>
      <c r="L44" s="37" t="s">
        <v>26</v>
      </c>
      <c r="M44" s="37" t="s">
        <v>67</v>
      </c>
    </row>
    <row r="45" spans="1:13" ht="27" customHeight="1" x14ac:dyDescent="0.25">
      <c r="A45" s="36" t="s">
        <v>287</v>
      </c>
      <c r="B45" s="37" t="s">
        <v>1203</v>
      </c>
      <c r="C45" s="36" t="s">
        <v>1204</v>
      </c>
      <c r="D45" s="36" t="s">
        <v>30</v>
      </c>
      <c r="E45" s="36" t="s">
        <v>468</v>
      </c>
      <c r="F45" s="36" t="s">
        <v>113</v>
      </c>
      <c r="G45" s="36" t="s">
        <v>330</v>
      </c>
      <c r="H45" s="77">
        <f t="shared" si="2"/>
        <v>1.1599999999999999</v>
      </c>
      <c r="I45" s="77">
        <f t="shared" si="3"/>
        <v>16.3</v>
      </c>
      <c r="J45" s="77"/>
      <c r="K45" s="37" t="s">
        <v>26</v>
      </c>
      <c r="L45" s="37" t="s">
        <v>26</v>
      </c>
      <c r="M45" s="37" t="s">
        <v>26</v>
      </c>
    </row>
    <row r="46" spans="1:13" ht="27" customHeight="1" x14ac:dyDescent="0.25">
      <c r="A46" s="36" t="s">
        <v>306</v>
      </c>
      <c r="B46" s="37" t="s">
        <v>1205</v>
      </c>
      <c r="C46" s="36" t="s">
        <v>508</v>
      </c>
      <c r="D46" s="36" t="s">
        <v>30</v>
      </c>
      <c r="E46" s="36" t="s">
        <v>423</v>
      </c>
      <c r="F46" s="36">
        <v>15.7</v>
      </c>
      <c r="G46" s="36" t="s">
        <v>374</v>
      </c>
      <c r="H46" s="77">
        <f t="shared" si="2"/>
        <v>1.06</v>
      </c>
      <c r="I46" s="77">
        <f t="shared" si="3"/>
        <v>14</v>
      </c>
      <c r="J46" s="77"/>
      <c r="K46" s="37" t="s">
        <v>26</v>
      </c>
      <c r="L46" s="37" t="s">
        <v>26</v>
      </c>
      <c r="M46" s="37" t="s">
        <v>26</v>
      </c>
    </row>
    <row r="47" spans="1:13" ht="27" customHeight="1" x14ac:dyDescent="0.25">
      <c r="A47" s="36" t="s">
        <v>233</v>
      </c>
      <c r="B47" s="37" t="s">
        <v>1206</v>
      </c>
      <c r="C47" s="36" t="s">
        <v>810</v>
      </c>
      <c r="D47" s="36" t="s">
        <v>19</v>
      </c>
      <c r="E47" s="36" t="s">
        <v>453</v>
      </c>
      <c r="F47" s="36">
        <v>23.7</v>
      </c>
      <c r="G47" s="36" t="s">
        <v>355</v>
      </c>
      <c r="H47" s="77">
        <f t="shared" si="2"/>
        <v>1.1200000000000001</v>
      </c>
      <c r="I47" s="77">
        <f t="shared" si="3"/>
        <v>18.899999999999999</v>
      </c>
      <c r="J47" s="77" t="s">
        <v>1364</v>
      </c>
      <c r="K47" s="37" t="s">
        <v>26</v>
      </c>
      <c r="L47" s="37" t="s">
        <v>26</v>
      </c>
      <c r="M47" s="37" t="s">
        <v>225</v>
      </c>
    </row>
    <row r="48" spans="1:13" ht="27" customHeight="1" x14ac:dyDescent="0.25">
      <c r="A48" s="36" t="s">
        <v>246</v>
      </c>
      <c r="B48" s="37" t="s">
        <v>1207</v>
      </c>
      <c r="C48" s="36" t="s">
        <v>820</v>
      </c>
      <c r="D48" s="36" t="s">
        <v>30</v>
      </c>
      <c r="E48" s="36" t="s">
        <v>487</v>
      </c>
      <c r="F48" s="36">
        <v>16.5</v>
      </c>
      <c r="G48" s="36" t="s">
        <v>355</v>
      </c>
      <c r="H48" s="77">
        <f t="shared" si="2"/>
        <v>1.1200000000000001</v>
      </c>
      <c r="I48" s="77">
        <f t="shared" si="3"/>
        <v>13.2</v>
      </c>
      <c r="J48" s="77"/>
      <c r="K48" s="37" t="s">
        <v>26</v>
      </c>
      <c r="L48" s="37" t="s">
        <v>26</v>
      </c>
      <c r="M48" s="37" t="s">
        <v>26</v>
      </c>
    </row>
    <row r="49" spans="4:355" x14ac:dyDescent="0.25">
      <c r="G49" s="38"/>
      <c r="H49" s="38"/>
      <c r="I49" s="38"/>
      <c r="J49" s="38"/>
      <c r="MQ49" s="12"/>
    </row>
    <row r="51" spans="4:355" s="3" customFormat="1" ht="33.950000000000003" customHeight="1" x14ac:dyDescent="0.25">
      <c r="D51" s="39"/>
      <c r="E51" s="39"/>
      <c r="F51" s="39"/>
      <c r="G51" s="39"/>
      <c r="H51" s="39"/>
      <c r="I51" s="39"/>
      <c r="J51" s="39"/>
      <c r="L51" s="128" t="s">
        <v>147</v>
      </c>
      <c r="M51" s="129"/>
    </row>
  </sheetData>
  <mergeCells count="11">
    <mergeCell ref="K7:M7"/>
    <mergeCell ref="L51:M51"/>
    <mergeCell ref="A4:M4"/>
    <mergeCell ref="A5:M5"/>
    <mergeCell ref="A7:A8"/>
    <mergeCell ref="B7:B8"/>
    <mergeCell ref="C7:C8"/>
    <mergeCell ref="D7:D8"/>
    <mergeCell ref="E7:E8"/>
    <mergeCell ref="F7:G7"/>
    <mergeCell ref="I7:I8"/>
  </mergeCells>
  <pageMargins left="0.25" right="0.2" top="0.25" bottom="0.25" header="0.3" footer="0.3"/>
  <pageSetup scale="6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Q30"/>
  <sheetViews>
    <sheetView topLeftCell="A16" workbookViewId="0">
      <selection activeCell="A21" sqref="A21:XFD26"/>
    </sheetView>
  </sheetViews>
  <sheetFormatPr defaultColWidth="9.140625" defaultRowHeight="15.75" x14ac:dyDescent="0.25"/>
  <cols>
    <col min="1" max="1" width="5" style="22" customWidth="1"/>
    <col min="2" max="2" width="26.28515625" style="21" customWidth="1"/>
    <col min="3" max="3" width="12.85546875" style="21" customWidth="1"/>
    <col min="4" max="4" width="8.5703125" style="22" customWidth="1"/>
    <col min="5" max="5" width="8.5703125" style="84" customWidth="1"/>
    <col min="6" max="6" width="8.5703125" style="22" customWidth="1"/>
    <col min="7" max="7" width="9.5703125" style="22" customWidth="1"/>
    <col min="8" max="10" width="10.42578125" style="22" customWidth="1"/>
    <col min="11" max="12" width="29.7109375" style="11" customWidth="1"/>
    <col min="13" max="13" width="29.7109375" style="5" customWidth="1"/>
    <col min="14" max="354" width="9.140625" style="5" customWidth="1"/>
    <col min="355" max="355" width="28.7109375" style="5" bestFit="1" customWidth="1"/>
    <col min="356" max="356" width="9.140625" style="5" customWidth="1"/>
    <col min="357" max="16384" width="9.140625" style="5"/>
  </cols>
  <sheetData>
    <row r="1" spans="1:355" s="43" customFormat="1" ht="12.75" x14ac:dyDescent="0.2">
      <c r="A1" s="40" t="s">
        <v>0</v>
      </c>
      <c r="B1" s="40"/>
      <c r="C1" s="40"/>
      <c r="D1" s="40"/>
      <c r="E1" s="40"/>
      <c r="F1" s="41"/>
      <c r="G1" s="41"/>
      <c r="H1" s="41"/>
      <c r="I1" s="41"/>
      <c r="J1" s="41"/>
      <c r="K1" s="42"/>
      <c r="L1" s="42"/>
      <c r="MQ1" s="44"/>
    </row>
    <row r="2" spans="1:355" s="43" customFormat="1" ht="12.75" x14ac:dyDescent="0.2">
      <c r="A2" s="78" t="s">
        <v>1</v>
      </c>
      <c r="B2" s="79"/>
      <c r="C2" s="79"/>
      <c r="D2" s="79"/>
      <c r="E2" s="79"/>
      <c r="F2" s="41"/>
      <c r="G2" s="41"/>
      <c r="H2" s="41"/>
      <c r="I2" s="41"/>
      <c r="J2" s="41"/>
      <c r="K2" s="42"/>
      <c r="L2" s="42"/>
      <c r="MQ2" s="44"/>
    </row>
    <row r="3" spans="1:355" x14ac:dyDescent="0.25">
      <c r="A3" s="21"/>
      <c r="K3" s="21"/>
      <c r="L3" s="21"/>
    </row>
    <row r="4" spans="1:355" s="83" customFormat="1" ht="18.75" x14ac:dyDescent="0.25">
      <c r="A4" s="133" t="s">
        <v>1431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355" x14ac:dyDescent="0.25">
      <c r="A5" s="134" t="s">
        <v>1432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355" x14ac:dyDescent="0.25">
      <c r="A6" s="21"/>
      <c r="K6" s="21"/>
      <c r="L6" s="21"/>
    </row>
    <row r="7" spans="1:355" s="20" customForma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82"/>
      <c r="F7" s="127" t="s">
        <v>8</v>
      </c>
      <c r="G7" s="127" t="s">
        <v>9</v>
      </c>
      <c r="H7" s="127"/>
      <c r="I7" s="19"/>
      <c r="J7" s="144" t="s">
        <v>1399</v>
      </c>
      <c r="K7" s="127" t="s">
        <v>10</v>
      </c>
      <c r="L7" s="127"/>
      <c r="M7" s="127"/>
    </row>
    <row r="8" spans="1:355" s="20" customFormat="1" ht="47.25" x14ac:dyDescent="0.25">
      <c r="A8" s="135"/>
      <c r="B8" s="135"/>
      <c r="C8" s="135"/>
      <c r="D8" s="127"/>
      <c r="E8" s="82"/>
      <c r="F8" s="127"/>
      <c r="G8" s="19" t="s">
        <v>11</v>
      </c>
      <c r="H8" s="19" t="s">
        <v>12</v>
      </c>
      <c r="I8" s="19"/>
      <c r="J8" s="145"/>
      <c r="K8" s="19" t="s">
        <v>13</v>
      </c>
      <c r="L8" s="19" t="s">
        <v>14</v>
      </c>
      <c r="M8" s="23" t="s">
        <v>15</v>
      </c>
    </row>
    <row r="9" spans="1:355" s="1" customFormat="1" ht="28.5" customHeight="1" x14ac:dyDescent="0.25">
      <c r="A9" s="30">
        <v>1</v>
      </c>
      <c r="B9" s="24" t="s">
        <v>28</v>
      </c>
      <c r="C9" s="31" t="s">
        <v>29</v>
      </c>
      <c r="D9" s="31" t="s">
        <v>30</v>
      </c>
      <c r="E9" s="30" t="s">
        <v>1400</v>
      </c>
      <c r="F9" s="31" t="s">
        <v>20</v>
      </c>
      <c r="G9" s="31" t="s">
        <v>31</v>
      </c>
      <c r="H9" s="31" t="s">
        <v>32</v>
      </c>
      <c r="I9" s="24"/>
      <c r="J9" s="24"/>
      <c r="K9" s="24" t="s">
        <v>26</v>
      </c>
      <c r="L9" s="24" t="s">
        <v>26</v>
      </c>
      <c r="M9" s="24" t="s">
        <v>33</v>
      </c>
    </row>
    <row r="10" spans="1:355" s="1" customFormat="1" ht="28.5" customHeight="1" x14ac:dyDescent="0.25">
      <c r="A10" s="30">
        <v>2</v>
      </c>
      <c r="B10" s="24" t="s">
        <v>132</v>
      </c>
      <c r="C10" s="31" t="s">
        <v>133</v>
      </c>
      <c r="D10" s="31" t="s">
        <v>30</v>
      </c>
      <c r="E10" s="30" t="s">
        <v>1400</v>
      </c>
      <c r="F10" s="31" t="s">
        <v>126</v>
      </c>
      <c r="G10" s="31">
        <v>10.9</v>
      </c>
      <c r="H10" s="31">
        <v>85</v>
      </c>
      <c r="I10" s="24"/>
      <c r="J10" s="24"/>
      <c r="K10" s="24" t="s">
        <v>26</v>
      </c>
      <c r="L10" s="24" t="s">
        <v>26</v>
      </c>
      <c r="M10" s="24" t="s">
        <v>33</v>
      </c>
    </row>
    <row r="11" spans="1:355" s="80" customFormat="1" ht="33" customHeight="1" x14ac:dyDescent="0.25">
      <c r="A11" s="30">
        <v>3</v>
      </c>
      <c r="B11" s="24" t="s">
        <v>164</v>
      </c>
      <c r="C11" s="30" t="s">
        <v>165</v>
      </c>
      <c r="D11" s="30" t="s">
        <v>19</v>
      </c>
      <c r="E11" s="30" t="s">
        <v>1401</v>
      </c>
      <c r="F11" s="30" t="s">
        <v>166</v>
      </c>
      <c r="G11" s="30" t="s">
        <v>167</v>
      </c>
      <c r="H11" s="24"/>
      <c r="I11" s="24"/>
      <c r="J11" s="24"/>
      <c r="K11" s="24" t="s">
        <v>168</v>
      </c>
      <c r="L11" s="24" t="s">
        <v>169</v>
      </c>
      <c r="M11" s="24" t="s">
        <v>26</v>
      </c>
    </row>
    <row r="12" spans="1:355" s="18" customFormat="1" ht="33" customHeight="1" x14ac:dyDescent="0.25">
      <c r="A12" s="30">
        <v>4</v>
      </c>
      <c r="B12" s="24" t="s">
        <v>183</v>
      </c>
      <c r="C12" s="30" t="s">
        <v>59</v>
      </c>
      <c r="D12" s="30" t="s">
        <v>19</v>
      </c>
      <c r="E12" s="30" t="s">
        <v>1401</v>
      </c>
      <c r="F12" s="30" t="s">
        <v>20</v>
      </c>
      <c r="G12" s="30" t="s">
        <v>184</v>
      </c>
      <c r="H12" s="30" t="s">
        <v>50</v>
      </c>
      <c r="I12" s="24"/>
      <c r="J12" s="24"/>
      <c r="K12" s="24" t="s">
        <v>26</v>
      </c>
      <c r="L12" s="24" t="s">
        <v>26</v>
      </c>
      <c r="M12" s="24" t="s">
        <v>33</v>
      </c>
    </row>
    <row r="13" spans="1:355" ht="36" customHeight="1" x14ac:dyDescent="0.25">
      <c r="A13" s="30">
        <v>5</v>
      </c>
      <c r="B13" s="37" t="s">
        <v>1242</v>
      </c>
      <c r="C13" s="36" t="s">
        <v>1243</v>
      </c>
      <c r="D13" s="36" t="s">
        <v>30</v>
      </c>
      <c r="E13" s="36" t="s">
        <v>1403</v>
      </c>
      <c r="F13" s="36" t="s">
        <v>287</v>
      </c>
      <c r="G13" s="36" t="s">
        <v>68</v>
      </c>
      <c r="H13" s="36" t="s">
        <v>56</v>
      </c>
      <c r="I13" s="37"/>
      <c r="J13" s="37"/>
      <c r="K13" s="37" t="s">
        <v>168</v>
      </c>
      <c r="L13" s="37" t="s">
        <v>26</v>
      </c>
      <c r="M13" s="37" t="s">
        <v>26</v>
      </c>
    </row>
    <row r="14" spans="1:355" ht="36" customHeight="1" x14ac:dyDescent="0.25">
      <c r="A14" s="30">
        <v>6</v>
      </c>
      <c r="B14" s="37" t="s">
        <v>1244</v>
      </c>
      <c r="C14" s="36" t="s">
        <v>1245</v>
      </c>
      <c r="D14" s="36" t="s">
        <v>19</v>
      </c>
      <c r="E14" s="36" t="s">
        <v>1403</v>
      </c>
      <c r="F14" s="36" t="s">
        <v>262</v>
      </c>
      <c r="G14" s="36" t="s">
        <v>72</v>
      </c>
      <c r="H14" s="36" t="s">
        <v>66</v>
      </c>
      <c r="I14" s="37"/>
      <c r="J14" s="37"/>
      <c r="K14" s="37" t="s">
        <v>26</v>
      </c>
      <c r="L14" s="37" t="s">
        <v>26</v>
      </c>
      <c r="M14" s="37" t="s">
        <v>33</v>
      </c>
    </row>
    <row r="15" spans="1:355" s="17" customFormat="1" ht="27" customHeight="1" x14ac:dyDescent="0.25">
      <c r="A15" s="30">
        <v>7</v>
      </c>
      <c r="B15" s="16" t="s">
        <v>1316</v>
      </c>
      <c r="C15" s="15" t="s">
        <v>257</v>
      </c>
      <c r="D15" s="15" t="s">
        <v>30</v>
      </c>
      <c r="E15" s="15" t="s">
        <v>1404</v>
      </c>
      <c r="F15" s="15" t="s">
        <v>246</v>
      </c>
      <c r="G15" s="15">
        <v>11</v>
      </c>
      <c r="H15" s="15" t="s">
        <v>50</v>
      </c>
      <c r="I15" s="16"/>
      <c r="J15" s="16"/>
      <c r="K15" s="16" t="s">
        <v>168</v>
      </c>
      <c r="L15" s="16" t="s">
        <v>26</v>
      </c>
      <c r="M15" s="16" t="s">
        <v>33</v>
      </c>
    </row>
    <row r="16" spans="1:355" s="1" customFormat="1" ht="27" customHeight="1" x14ac:dyDescent="0.25">
      <c r="A16" s="30">
        <v>8</v>
      </c>
      <c r="B16" s="24" t="s">
        <v>964</v>
      </c>
      <c r="C16" s="31" t="s">
        <v>965</v>
      </c>
      <c r="D16" s="31" t="s">
        <v>19</v>
      </c>
      <c r="E16" s="31" t="s">
        <v>1405</v>
      </c>
      <c r="F16" s="31" t="s">
        <v>346</v>
      </c>
      <c r="G16" s="31" t="s">
        <v>966</v>
      </c>
      <c r="H16" s="31" t="s">
        <v>32</v>
      </c>
      <c r="I16" s="24"/>
      <c r="J16" s="24"/>
      <c r="K16" s="24" t="s">
        <v>168</v>
      </c>
      <c r="L16" s="24" t="s">
        <v>169</v>
      </c>
      <c r="M16" s="24" t="s">
        <v>26</v>
      </c>
    </row>
    <row r="17" spans="1:355" ht="27" customHeight="1" x14ac:dyDescent="0.25">
      <c r="A17" s="30">
        <v>9</v>
      </c>
      <c r="B17" s="37" t="s">
        <v>995</v>
      </c>
      <c r="C17" s="36" t="s">
        <v>996</v>
      </c>
      <c r="D17" s="55" t="s">
        <v>30</v>
      </c>
      <c r="E17" s="36" t="s">
        <v>1406</v>
      </c>
      <c r="F17" s="55" t="s">
        <v>362</v>
      </c>
      <c r="G17" s="55" t="s">
        <v>160</v>
      </c>
      <c r="H17" s="55" t="s">
        <v>378</v>
      </c>
      <c r="I17" s="37"/>
      <c r="J17" s="37"/>
      <c r="K17" s="37" t="s">
        <v>26</v>
      </c>
      <c r="L17" s="37" t="s">
        <v>26</v>
      </c>
      <c r="M17" s="37" t="s">
        <v>33</v>
      </c>
    </row>
    <row r="18" spans="1:355" ht="39" customHeight="1" x14ac:dyDescent="0.25">
      <c r="A18" s="30">
        <v>10</v>
      </c>
      <c r="B18" s="9" t="s">
        <v>1108</v>
      </c>
      <c r="C18" s="8" t="s">
        <v>322</v>
      </c>
      <c r="D18" s="8" t="s">
        <v>19</v>
      </c>
      <c r="E18" s="8" t="s">
        <v>1407</v>
      </c>
      <c r="F18" s="8" t="s">
        <v>323</v>
      </c>
      <c r="G18" s="8" t="s">
        <v>153</v>
      </c>
      <c r="H18" s="8" t="s">
        <v>66</v>
      </c>
      <c r="I18" s="9"/>
      <c r="J18" s="9"/>
      <c r="K18" s="9" t="s">
        <v>168</v>
      </c>
      <c r="L18" s="9" t="s">
        <v>26</v>
      </c>
      <c r="M18" s="9" t="s">
        <v>26</v>
      </c>
    </row>
    <row r="19" spans="1:355" ht="39" customHeight="1" x14ac:dyDescent="0.25">
      <c r="A19" s="30">
        <v>11</v>
      </c>
      <c r="B19" s="9" t="s">
        <v>1132</v>
      </c>
      <c r="C19" s="8" t="s">
        <v>1133</v>
      </c>
      <c r="D19" s="8" t="s">
        <v>19</v>
      </c>
      <c r="E19" s="8" t="s">
        <v>1407</v>
      </c>
      <c r="F19" s="8" t="s">
        <v>353</v>
      </c>
      <c r="G19" s="8" t="s">
        <v>72</v>
      </c>
      <c r="H19" s="8" t="s">
        <v>25</v>
      </c>
      <c r="I19" s="9"/>
      <c r="J19" s="9"/>
      <c r="K19" s="9" t="s">
        <v>1134</v>
      </c>
      <c r="L19" s="9" t="s">
        <v>1135</v>
      </c>
      <c r="M19" s="9" t="s">
        <v>26</v>
      </c>
    </row>
    <row r="20" spans="1:355" ht="39" customHeight="1" x14ac:dyDescent="0.25">
      <c r="A20" s="30">
        <v>12</v>
      </c>
      <c r="B20" s="9" t="s">
        <v>1146</v>
      </c>
      <c r="C20" s="8" t="s">
        <v>1013</v>
      </c>
      <c r="D20" s="8" t="s">
        <v>30</v>
      </c>
      <c r="E20" s="8" t="s">
        <v>1407</v>
      </c>
      <c r="F20" s="8" t="s">
        <v>323</v>
      </c>
      <c r="G20" s="8" t="s">
        <v>153</v>
      </c>
      <c r="H20" s="8" t="s">
        <v>37</v>
      </c>
      <c r="I20" s="9"/>
      <c r="J20" s="9"/>
      <c r="K20" s="9" t="s">
        <v>168</v>
      </c>
      <c r="L20" s="9" t="s">
        <v>1433</v>
      </c>
      <c r="M20" s="9" t="s">
        <v>26</v>
      </c>
    </row>
    <row r="21" spans="1:355" s="80" customFormat="1" ht="29.25" customHeight="1" x14ac:dyDescent="0.25">
      <c r="A21" s="30">
        <v>13</v>
      </c>
      <c r="B21" s="24" t="s">
        <v>480</v>
      </c>
      <c r="C21" s="30" t="s">
        <v>481</v>
      </c>
      <c r="D21" s="30" t="s">
        <v>30</v>
      </c>
      <c r="E21" s="31" t="s">
        <v>1408</v>
      </c>
      <c r="F21" s="30" t="s">
        <v>482</v>
      </c>
      <c r="G21" s="30">
        <v>15.4</v>
      </c>
      <c r="H21" s="30" t="s">
        <v>428</v>
      </c>
      <c r="I21" s="14">
        <v>1.1000000000000001</v>
      </c>
      <c r="J21" s="14">
        <v>12.7</v>
      </c>
      <c r="K21" s="24" t="s">
        <v>26</v>
      </c>
      <c r="L21" s="24" t="s">
        <v>26</v>
      </c>
      <c r="M21" s="24" t="s">
        <v>33</v>
      </c>
    </row>
    <row r="22" spans="1:355" s="80" customFormat="1" ht="29.25" customHeight="1" x14ac:dyDescent="0.25">
      <c r="A22" s="30">
        <v>14</v>
      </c>
      <c r="B22" s="24" t="s">
        <v>507</v>
      </c>
      <c r="C22" s="30" t="s">
        <v>508</v>
      </c>
      <c r="D22" s="30" t="s">
        <v>19</v>
      </c>
      <c r="E22" s="31" t="s">
        <v>1408</v>
      </c>
      <c r="F22" s="30" t="s">
        <v>423</v>
      </c>
      <c r="G22" s="30">
        <v>13.2</v>
      </c>
      <c r="H22" s="30" t="s">
        <v>46</v>
      </c>
      <c r="I22" s="14">
        <v>1</v>
      </c>
      <c r="J22" s="14">
        <v>13.2</v>
      </c>
      <c r="K22" s="24" t="s">
        <v>168</v>
      </c>
      <c r="L22" s="24" t="s">
        <v>169</v>
      </c>
      <c r="M22" s="24" t="s">
        <v>26</v>
      </c>
    </row>
    <row r="23" spans="1:355" s="1" customFormat="1" ht="30" customHeight="1" x14ac:dyDescent="0.25">
      <c r="A23" s="30">
        <v>15</v>
      </c>
      <c r="B23" s="24" t="s">
        <v>540</v>
      </c>
      <c r="C23" s="24" t="s">
        <v>541</v>
      </c>
      <c r="D23" s="30" t="s">
        <v>19</v>
      </c>
      <c r="E23" s="30" t="s">
        <v>1409</v>
      </c>
      <c r="F23" s="30" t="s">
        <v>464</v>
      </c>
      <c r="G23" s="30">
        <v>15.5</v>
      </c>
      <c r="H23" s="30" t="s">
        <v>277</v>
      </c>
      <c r="I23" s="14">
        <v>1.03</v>
      </c>
      <c r="J23" s="14">
        <v>14.6</v>
      </c>
      <c r="K23" s="24" t="s">
        <v>26</v>
      </c>
      <c r="L23" s="24" t="s">
        <v>169</v>
      </c>
      <c r="M23" s="24" t="s">
        <v>26</v>
      </c>
    </row>
    <row r="24" spans="1:355" s="1" customFormat="1" ht="30" customHeight="1" x14ac:dyDescent="0.25">
      <c r="A24" s="30">
        <v>16</v>
      </c>
      <c r="B24" s="24" t="s">
        <v>546</v>
      </c>
      <c r="C24" s="24" t="s">
        <v>547</v>
      </c>
      <c r="D24" s="30" t="s">
        <v>19</v>
      </c>
      <c r="E24" s="30" t="s">
        <v>1409</v>
      </c>
      <c r="F24" s="30" t="s">
        <v>426</v>
      </c>
      <c r="G24" s="30">
        <v>14.3</v>
      </c>
      <c r="H24" s="30" t="s">
        <v>230</v>
      </c>
      <c r="I24" s="14">
        <v>1.04</v>
      </c>
      <c r="J24" s="14">
        <v>13.2</v>
      </c>
      <c r="K24" s="24" t="s">
        <v>168</v>
      </c>
      <c r="L24" s="24" t="s">
        <v>26</v>
      </c>
      <c r="M24" s="24" t="s">
        <v>26</v>
      </c>
    </row>
    <row r="25" spans="1:355" s="80" customFormat="1" ht="27.75" customHeight="1" x14ac:dyDescent="0.25">
      <c r="A25" s="30">
        <v>17</v>
      </c>
      <c r="B25" s="24" t="s">
        <v>644</v>
      </c>
      <c r="C25" s="24" t="s">
        <v>521</v>
      </c>
      <c r="D25" s="68" t="s">
        <v>19</v>
      </c>
      <c r="E25" s="68" t="s">
        <v>1410</v>
      </c>
      <c r="F25" s="68" t="s">
        <v>448</v>
      </c>
      <c r="G25" s="68">
        <v>16.399999999999999</v>
      </c>
      <c r="H25" s="68" t="s">
        <v>442</v>
      </c>
      <c r="I25" s="14">
        <v>1.1499999999999999</v>
      </c>
      <c r="J25" s="14">
        <v>12.4</v>
      </c>
      <c r="K25" s="24" t="s">
        <v>26</v>
      </c>
      <c r="L25" s="24" t="s">
        <v>26</v>
      </c>
      <c r="M25" s="24" t="s">
        <v>33</v>
      </c>
    </row>
    <row r="26" spans="1:355" s="80" customFormat="1" ht="27.75" customHeight="1" x14ac:dyDescent="0.25">
      <c r="A26" s="30">
        <v>18</v>
      </c>
      <c r="B26" s="24" t="s">
        <v>647</v>
      </c>
      <c r="C26" s="24" t="s">
        <v>646</v>
      </c>
      <c r="D26" s="68" t="s">
        <v>30</v>
      </c>
      <c r="E26" s="68" t="s">
        <v>1410</v>
      </c>
      <c r="F26" s="68" t="s">
        <v>436</v>
      </c>
      <c r="G26" s="68">
        <v>15.4</v>
      </c>
      <c r="H26" s="68" t="s">
        <v>378</v>
      </c>
      <c r="I26" s="14">
        <v>1.1100000000000001</v>
      </c>
      <c r="J26" s="14">
        <v>12.5</v>
      </c>
      <c r="K26" s="24" t="s">
        <v>26</v>
      </c>
      <c r="L26" s="24" t="s">
        <v>26</v>
      </c>
      <c r="M26" s="24" t="s">
        <v>33</v>
      </c>
    </row>
    <row r="27" spans="1:355" x14ac:dyDescent="0.25">
      <c r="A27" s="36"/>
      <c r="B27" s="37"/>
      <c r="C27" s="36"/>
      <c r="D27" s="36"/>
      <c r="E27" s="36"/>
      <c r="F27" s="36"/>
      <c r="G27" s="36"/>
      <c r="H27" s="36"/>
      <c r="I27" s="77"/>
      <c r="J27" s="77"/>
      <c r="K27" s="37"/>
      <c r="L27" s="37"/>
      <c r="M27" s="37"/>
    </row>
    <row r="28" spans="1:355" x14ac:dyDescent="0.25">
      <c r="H28" s="38"/>
      <c r="I28" s="38"/>
      <c r="J28" s="38"/>
      <c r="MQ28" s="12"/>
    </row>
    <row r="30" spans="1:355" s="20" customFormat="1" ht="15" x14ac:dyDescent="0.25">
      <c r="D30" s="39"/>
      <c r="E30" s="39"/>
      <c r="F30" s="39"/>
      <c r="G30" s="39"/>
      <c r="H30" s="39"/>
      <c r="I30" s="39"/>
      <c r="J30" s="39"/>
      <c r="L30" s="128" t="s">
        <v>147</v>
      </c>
      <c r="M30" s="129"/>
    </row>
  </sheetData>
  <mergeCells count="11">
    <mergeCell ref="A4:N4"/>
    <mergeCell ref="A5:N5"/>
    <mergeCell ref="L30:M30"/>
    <mergeCell ref="A7:A8"/>
    <mergeCell ref="B7:B8"/>
    <mergeCell ref="C7:C8"/>
    <mergeCell ref="D7:D8"/>
    <mergeCell ref="F7:F8"/>
    <mergeCell ref="G7:H7"/>
    <mergeCell ref="J7:J8"/>
    <mergeCell ref="K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25" workbookViewId="0">
      <selection activeCell="I44" sqref="I44"/>
    </sheetView>
  </sheetViews>
  <sheetFormatPr defaultColWidth="9.140625" defaultRowHeight="15" x14ac:dyDescent="0.25"/>
  <cols>
    <col min="1" max="1" width="5.85546875" style="29" customWidth="1"/>
    <col min="2" max="2" width="34" customWidth="1"/>
    <col min="3" max="3" width="17.85546875" style="29" customWidth="1"/>
    <col min="4" max="7" width="12" style="29" customWidth="1"/>
    <col min="8" max="8" width="12" style="102" customWidth="1"/>
    <col min="9" max="9" width="35" customWidth="1"/>
    <col min="10" max="10" width="32.140625" customWidth="1"/>
    <col min="11" max="11" width="33.7109375" customWidth="1"/>
    <col min="12" max="352" width="9.140625" customWidth="1"/>
    <col min="353" max="353" width="28.7109375" bestFit="1" customWidth="1"/>
    <col min="354" max="354" width="9.140625" customWidth="1"/>
  </cols>
  <sheetData>
    <row r="1" spans="1:11" ht="17.100000000000001" customHeight="1" x14ac:dyDescent="0.25">
      <c r="A1" s="122" t="s">
        <v>0</v>
      </c>
      <c r="B1" s="122"/>
      <c r="C1" s="122"/>
      <c r="D1" s="122"/>
    </row>
    <row r="2" spans="1:11" ht="17.100000000000001" customHeight="1" x14ac:dyDescent="0.25">
      <c r="A2" s="122" t="s">
        <v>1</v>
      </c>
      <c r="B2" s="122"/>
      <c r="C2" s="122"/>
      <c r="D2" s="122"/>
    </row>
    <row r="4" spans="1:11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5.75" x14ac:dyDescent="0.25">
      <c r="A5" s="119" t="s">
        <v>148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7" spans="1:11" s="25" customFormat="1" ht="31.5" customHeight="1" x14ac:dyDescent="0.25">
      <c r="A7" s="118" t="s">
        <v>4</v>
      </c>
      <c r="B7" s="118" t="s">
        <v>5</v>
      </c>
      <c r="C7" s="118" t="s">
        <v>6</v>
      </c>
      <c r="D7" s="118" t="s">
        <v>7</v>
      </c>
      <c r="E7" s="118" t="s">
        <v>8</v>
      </c>
      <c r="F7" s="118" t="s">
        <v>9</v>
      </c>
      <c r="G7" s="118"/>
      <c r="H7" s="93"/>
      <c r="I7" s="118" t="s">
        <v>10</v>
      </c>
      <c r="J7" s="118"/>
      <c r="K7" s="118"/>
    </row>
    <row r="8" spans="1:11" s="25" customFormat="1" ht="54.75" customHeight="1" x14ac:dyDescent="0.25">
      <c r="A8" s="118"/>
      <c r="B8" s="118"/>
      <c r="C8" s="118"/>
      <c r="D8" s="118"/>
      <c r="E8" s="118"/>
      <c r="F8" s="26" t="s">
        <v>11</v>
      </c>
      <c r="G8" s="26" t="s">
        <v>12</v>
      </c>
      <c r="H8" s="93"/>
      <c r="I8" s="26" t="s">
        <v>13</v>
      </c>
      <c r="J8" s="26" t="s">
        <v>14</v>
      </c>
      <c r="K8" s="26" t="s">
        <v>15</v>
      </c>
    </row>
    <row r="9" spans="1:11" ht="33" customHeight="1" x14ac:dyDescent="0.25">
      <c r="A9" s="30" t="s">
        <v>16</v>
      </c>
      <c r="B9" s="24" t="s">
        <v>149</v>
      </c>
      <c r="C9" s="30" t="s">
        <v>150</v>
      </c>
      <c r="D9" s="30" t="s">
        <v>30</v>
      </c>
      <c r="E9" s="30" t="s">
        <v>94</v>
      </c>
      <c r="F9" s="30" t="s">
        <v>72</v>
      </c>
      <c r="G9" s="30" t="s">
        <v>50</v>
      </c>
      <c r="H9" s="30"/>
      <c r="I9" s="24" t="s">
        <v>26</v>
      </c>
      <c r="J9" s="24" t="s">
        <v>26</v>
      </c>
      <c r="K9" s="24" t="s">
        <v>26</v>
      </c>
    </row>
    <row r="10" spans="1:11" ht="33" customHeight="1" x14ac:dyDescent="0.25">
      <c r="A10" s="30" t="s">
        <v>21</v>
      </c>
      <c r="B10" s="24" t="s">
        <v>151</v>
      </c>
      <c r="C10" s="30" t="s">
        <v>152</v>
      </c>
      <c r="D10" s="30" t="s">
        <v>30</v>
      </c>
      <c r="E10" s="30" t="s">
        <v>20</v>
      </c>
      <c r="F10" s="30" t="s">
        <v>153</v>
      </c>
      <c r="G10" s="30" t="s">
        <v>50</v>
      </c>
      <c r="H10" s="30"/>
      <c r="I10" s="24" t="s">
        <v>26</v>
      </c>
      <c r="J10" s="24" t="s">
        <v>26</v>
      </c>
      <c r="K10" s="24" t="s">
        <v>26</v>
      </c>
    </row>
    <row r="11" spans="1:11" ht="33" customHeight="1" x14ac:dyDescent="0.25">
      <c r="A11" s="30" t="s">
        <v>27</v>
      </c>
      <c r="B11" s="24" t="s">
        <v>154</v>
      </c>
      <c r="C11" s="30" t="s">
        <v>155</v>
      </c>
      <c r="D11" s="30" t="s">
        <v>30</v>
      </c>
      <c r="E11" s="30" t="s">
        <v>64</v>
      </c>
      <c r="F11" s="30" t="s">
        <v>72</v>
      </c>
      <c r="G11" s="30" t="s">
        <v>32</v>
      </c>
      <c r="H11" s="30"/>
      <c r="I11" s="24" t="s">
        <v>26</v>
      </c>
      <c r="J11" s="24" t="s">
        <v>26</v>
      </c>
      <c r="K11" s="24" t="s">
        <v>26</v>
      </c>
    </row>
    <row r="12" spans="1:11" ht="33" customHeight="1" x14ac:dyDescent="0.25">
      <c r="A12" s="30" t="s">
        <v>34</v>
      </c>
      <c r="B12" s="24" t="s">
        <v>156</v>
      </c>
      <c r="C12" s="30" t="s">
        <v>157</v>
      </c>
      <c r="D12" s="30" t="s">
        <v>30</v>
      </c>
      <c r="E12" s="30" t="s">
        <v>94</v>
      </c>
      <c r="F12" s="30" t="s">
        <v>55</v>
      </c>
      <c r="G12" s="30" t="s">
        <v>50</v>
      </c>
      <c r="H12" s="30"/>
      <c r="I12" s="24" t="s">
        <v>26</v>
      </c>
      <c r="J12" s="24" t="s">
        <v>26</v>
      </c>
      <c r="K12" s="24" t="s">
        <v>26</v>
      </c>
    </row>
    <row r="13" spans="1:11" ht="33" customHeight="1" x14ac:dyDescent="0.25">
      <c r="A13" s="30" t="s">
        <v>38</v>
      </c>
      <c r="B13" s="24" t="s">
        <v>158</v>
      </c>
      <c r="C13" s="30" t="s">
        <v>159</v>
      </c>
      <c r="D13" s="30" t="s">
        <v>19</v>
      </c>
      <c r="E13" s="30" t="s">
        <v>124</v>
      </c>
      <c r="F13" s="30" t="s">
        <v>160</v>
      </c>
      <c r="G13" s="30" t="s">
        <v>66</v>
      </c>
      <c r="H13" s="30"/>
      <c r="I13" s="24" t="s">
        <v>26</v>
      </c>
      <c r="J13" s="24" t="s">
        <v>26</v>
      </c>
      <c r="K13" s="24" t="s">
        <v>26</v>
      </c>
    </row>
    <row r="14" spans="1:11" ht="33" customHeight="1" x14ac:dyDescent="0.25">
      <c r="A14" s="30" t="s">
        <v>42</v>
      </c>
      <c r="B14" s="24" t="s">
        <v>161</v>
      </c>
      <c r="C14" s="30" t="s">
        <v>162</v>
      </c>
      <c r="D14" s="30" t="s">
        <v>30</v>
      </c>
      <c r="E14" s="30" t="s">
        <v>86</v>
      </c>
      <c r="F14" s="30" t="s">
        <v>55</v>
      </c>
      <c r="G14" s="30" t="s">
        <v>163</v>
      </c>
      <c r="H14" s="30"/>
      <c r="I14" s="24" t="s">
        <v>26</v>
      </c>
      <c r="J14" s="24" t="s">
        <v>26</v>
      </c>
      <c r="K14" s="24" t="s">
        <v>26</v>
      </c>
    </row>
    <row r="15" spans="1:11" ht="33" customHeight="1" x14ac:dyDescent="0.25">
      <c r="A15" s="30" t="s">
        <v>47</v>
      </c>
      <c r="B15" s="24" t="s">
        <v>164</v>
      </c>
      <c r="C15" s="30" t="s">
        <v>165</v>
      </c>
      <c r="D15" s="30" t="s">
        <v>19</v>
      </c>
      <c r="E15" s="30" t="s">
        <v>64</v>
      </c>
      <c r="F15" s="30" t="s">
        <v>166</v>
      </c>
      <c r="G15" s="30" t="s">
        <v>167</v>
      </c>
      <c r="H15" s="30">
        <v>11.1</v>
      </c>
      <c r="I15" s="24" t="s">
        <v>168</v>
      </c>
      <c r="J15" s="24" t="s">
        <v>169</v>
      </c>
      <c r="K15" s="24" t="s">
        <v>26</v>
      </c>
    </row>
    <row r="16" spans="1:11" ht="33" customHeight="1" x14ac:dyDescent="0.25">
      <c r="A16" s="30" t="s">
        <v>51</v>
      </c>
      <c r="B16" s="24" t="s">
        <v>170</v>
      </c>
      <c r="C16" s="30" t="s">
        <v>171</v>
      </c>
      <c r="D16" s="30" t="s">
        <v>19</v>
      </c>
      <c r="E16" s="30" t="s">
        <v>64</v>
      </c>
      <c r="F16" s="30" t="s">
        <v>77</v>
      </c>
      <c r="G16" s="30" t="s">
        <v>37</v>
      </c>
      <c r="H16" s="30"/>
      <c r="I16" s="24" t="s">
        <v>26</v>
      </c>
      <c r="J16" s="24" t="s">
        <v>26</v>
      </c>
      <c r="K16" s="24" t="s">
        <v>26</v>
      </c>
    </row>
    <row r="17" spans="1:11" ht="33" customHeight="1" x14ac:dyDescent="0.25">
      <c r="A17" s="30" t="s">
        <v>57</v>
      </c>
      <c r="B17" s="24" t="s">
        <v>172</v>
      </c>
      <c r="C17" s="30" t="s">
        <v>173</v>
      </c>
      <c r="D17" s="30" t="s">
        <v>19</v>
      </c>
      <c r="E17" s="30" t="s">
        <v>80</v>
      </c>
      <c r="F17" s="30" t="s">
        <v>174</v>
      </c>
      <c r="G17" s="30" t="s">
        <v>175</v>
      </c>
      <c r="H17" s="30"/>
      <c r="I17" s="24" t="s">
        <v>26</v>
      </c>
      <c r="J17" s="24" t="s">
        <v>26</v>
      </c>
      <c r="K17" s="24" t="s">
        <v>26</v>
      </c>
    </row>
    <row r="18" spans="1:11" ht="33" customHeight="1" x14ac:dyDescent="0.25">
      <c r="A18" s="30" t="s">
        <v>61</v>
      </c>
      <c r="B18" s="24" t="s">
        <v>176</v>
      </c>
      <c r="C18" s="30" t="s">
        <v>177</v>
      </c>
      <c r="D18" s="30" t="s">
        <v>30</v>
      </c>
      <c r="E18" s="30" t="s">
        <v>129</v>
      </c>
      <c r="F18" s="30" t="s">
        <v>68</v>
      </c>
      <c r="G18" s="30" t="s">
        <v>167</v>
      </c>
      <c r="H18" s="30"/>
      <c r="I18" s="24" t="s">
        <v>26</v>
      </c>
      <c r="J18" s="24" t="s">
        <v>26</v>
      </c>
      <c r="K18" s="24" t="s">
        <v>26</v>
      </c>
    </row>
    <row r="19" spans="1:11" ht="33" customHeight="1" x14ac:dyDescent="0.25">
      <c r="A19" s="30" t="s">
        <v>68</v>
      </c>
      <c r="B19" s="24" t="s">
        <v>178</v>
      </c>
      <c r="C19" s="30" t="s">
        <v>179</v>
      </c>
      <c r="D19" s="30" t="s">
        <v>19</v>
      </c>
      <c r="E19" s="30" t="s">
        <v>94</v>
      </c>
      <c r="F19" s="30" t="s">
        <v>180</v>
      </c>
      <c r="G19" s="30" t="s">
        <v>46</v>
      </c>
      <c r="H19" s="30">
        <v>19</v>
      </c>
      <c r="I19" s="24" t="s">
        <v>82</v>
      </c>
      <c r="J19" s="24" t="s">
        <v>26</v>
      </c>
      <c r="K19" s="24" t="s">
        <v>67</v>
      </c>
    </row>
    <row r="20" spans="1:11" ht="33" customHeight="1" x14ac:dyDescent="0.25">
      <c r="A20" s="30" t="s">
        <v>72</v>
      </c>
      <c r="B20" s="24" t="s">
        <v>181</v>
      </c>
      <c r="C20" s="30" t="s">
        <v>182</v>
      </c>
      <c r="D20" s="30" t="s">
        <v>19</v>
      </c>
      <c r="E20" s="30" t="s">
        <v>54</v>
      </c>
      <c r="F20" s="30" t="s">
        <v>77</v>
      </c>
      <c r="G20" s="30" t="s">
        <v>76</v>
      </c>
      <c r="H20" s="30"/>
      <c r="I20" s="24" t="s">
        <v>26</v>
      </c>
      <c r="J20" s="24" t="s">
        <v>26</v>
      </c>
      <c r="K20" s="24" t="s">
        <v>26</v>
      </c>
    </row>
    <row r="21" spans="1:11" ht="33" customHeight="1" x14ac:dyDescent="0.25">
      <c r="A21" s="30" t="s">
        <v>77</v>
      </c>
      <c r="B21" s="24" t="s">
        <v>183</v>
      </c>
      <c r="C21" s="30" t="s">
        <v>59</v>
      </c>
      <c r="D21" s="30" t="s">
        <v>19</v>
      </c>
      <c r="E21" s="30" t="s">
        <v>20</v>
      </c>
      <c r="F21" s="30" t="s">
        <v>184</v>
      </c>
      <c r="G21" s="30" t="s">
        <v>50</v>
      </c>
      <c r="H21" s="30" t="s">
        <v>105</v>
      </c>
      <c r="I21" s="24" t="s">
        <v>26</v>
      </c>
      <c r="J21" s="24" t="s">
        <v>26</v>
      </c>
      <c r="K21" s="24" t="s">
        <v>33</v>
      </c>
    </row>
    <row r="22" spans="1:11" ht="33" customHeight="1" x14ac:dyDescent="0.25">
      <c r="A22" s="30" t="s">
        <v>83</v>
      </c>
      <c r="B22" s="24" t="s">
        <v>185</v>
      </c>
      <c r="C22" s="30" t="s">
        <v>186</v>
      </c>
      <c r="D22" s="30" t="s">
        <v>19</v>
      </c>
      <c r="E22" s="30" t="s">
        <v>124</v>
      </c>
      <c r="F22" s="30" t="s">
        <v>72</v>
      </c>
      <c r="G22" s="30" t="s">
        <v>76</v>
      </c>
      <c r="H22" s="30"/>
      <c r="I22" s="24" t="s">
        <v>26</v>
      </c>
      <c r="J22" s="24" t="s">
        <v>26</v>
      </c>
      <c r="K22" s="24" t="s">
        <v>26</v>
      </c>
    </row>
    <row r="23" spans="1:11" ht="33" customHeight="1" x14ac:dyDescent="0.25">
      <c r="A23" s="30" t="s">
        <v>87</v>
      </c>
      <c r="B23" s="24" t="s">
        <v>187</v>
      </c>
      <c r="C23" s="30" t="s">
        <v>188</v>
      </c>
      <c r="D23" s="30" t="s">
        <v>30</v>
      </c>
      <c r="E23" s="30" t="s">
        <v>86</v>
      </c>
      <c r="F23" s="30" t="s">
        <v>77</v>
      </c>
      <c r="G23" s="30" t="s">
        <v>50</v>
      </c>
      <c r="H23" s="30"/>
      <c r="I23" s="24" t="s">
        <v>26</v>
      </c>
      <c r="J23" s="24" t="s">
        <v>26</v>
      </c>
      <c r="K23" s="24" t="s">
        <v>26</v>
      </c>
    </row>
    <row r="24" spans="1:11" ht="33" customHeight="1" x14ac:dyDescent="0.25">
      <c r="A24" s="30" t="s">
        <v>91</v>
      </c>
      <c r="B24" s="24" t="s">
        <v>189</v>
      </c>
      <c r="C24" s="30" t="s">
        <v>190</v>
      </c>
      <c r="D24" s="30" t="s">
        <v>19</v>
      </c>
      <c r="E24" s="30" t="s">
        <v>71</v>
      </c>
      <c r="F24" s="30" t="s">
        <v>41</v>
      </c>
      <c r="G24" s="30" t="s">
        <v>50</v>
      </c>
      <c r="H24" s="30"/>
      <c r="I24" s="24" t="s">
        <v>26</v>
      </c>
      <c r="J24" s="24" t="s">
        <v>26</v>
      </c>
      <c r="K24" s="24" t="s">
        <v>26</v>
      </c>
    </row>
    <row r="25" spans="1:11" ht="33" customHeight="1" x14ac:dyDescent="0.25">
      <c r="A25" s="30" t="s">
        <v>96</v>
      </c>
      <c r="B25" s="24" t="s">
        <v>191</v>
      </c>
      <c r="C25" s="30" t="s">
        <v>192</v>
      </c>
      <c r="D25" s="30" t="s">
        <v>30</v>
      </c>
      <c r="E25" s="30" t="s">
        <v>124</v>
      </c>
      <c r="F25" s="30" t="s">
        <v>87</v>
      </c>
      <c r="G25" s="30" t="s">
        <v>37</v>
      </c>
      <c r="H25" s="30" t="s">
        <v>45</v>
      </c>
      <c r="I25" s="24" t="s">
        <v>26</v>
      </c>
      <c r="J25" s="24" t="s">
        <v>26</v>
      </c>
      <c r="K25" s="24" t="s">
        <v>26</v>
      </c>
    </row>
    <row r="26" spans="1:11" ht="33" customHeight="1" x14ac:dyDescent="0.25">
      <c r="A26" s="30" t="s">
        <v>99</v>
      </c>
      <c r="B26" s="24" t="s">
        <v>193</v>
      </c>
      <c r="C26" s="30" t="s">
        <v>194</v>
      </c>
      <c r="D26" s="30" t="s">
        <v>30</v>
      </c>
      <c r="E26" s="30" t="s">
        <v>80</v>
      </c>
      <c r="F26" s="30" t="s">
        <v>68</v>
      </c>
      <c r="G26" s="30" t="s">
        <v>167</v>
      </c>
      <c r="H26" s="30"/>
      <c r="I26" s="24" t="s">
        <v>26</v>
      </c>
      <c r="J26" s="24" t="s">
        <v>26</v>
      </c>
      <c r="K26" s="24" t="s">
        <v>26</v>
      </c>
    </row>
    <row r="27" spans="1:11" ht="33" customHeight="1" x14ac:dyDescent="0.25">
      <c r="A27" s="30" t="s">
        <v>102</v>
      </c>
      <c r="B27" s="24" t="s">
        <v>195</v>
      </c>
      <c r="C27" s="30" t="s">
        <v>196</v>
      </c>
      <c r="D27" s="30" t="s">
        <v>30</v>
      </c>
      <c r="E27" s="30" t="s">
        <v>71</v>
      </c>
      <c r="F27" s="30" t="s">
        <v>197</v>
      </c>
      <c r="G27" s="30" t="s">
        <v>198</v>
      </c>
      <c r="H27" s="30"/>
      <c r="I27" s="24" t="s">
        <v>26</v>
      </c>
      <c r="J27" s="24" t="s">
        <v>26</v>
      </c>
      <c r="K27" s="24" t="s">
        <v>26</v>
      </c>
    </row>
    <row r="28" spans="1:11" ht="33" customHeight="1" x14ac:dyDescent="0.25">
      <c r="A28" s="30" t="s">
        <v>106</v>
      </c>
      <c r="B28" s="24" t="s">
        <v>199</v>
      </c>
      <c r="C28" s="30" t="s">
        <v>200</v>
      </c>
      <c r="D28" s="30" t="s">
        <v>19</v>
      </c>
      <c r="E28" s="30" t="s">
        <v>86</v>
      </c>
      <c r="F28" s="30" t="s">
        <v>201</v>
      </c>
      <c r="G28" s="30" t="s">
        <v>139</v>
      </c>
      <c r="H28" s="30"/>
      <c r="I28" s="24" t="s">
        <v>26</v>
      </c>
      <c r="J28" s="24" t="s">
        <v>26</v>
      </c>
      <c r="K28" s="24" t="s">
        <v>26</v>
      </c>
    </row>
    <row r="29" spans="1:11" ht="33" customHeight="1" x14ac:dyDescent="0.25">
      <c r="A29" s="30" t="s">
        <v>110</v>
      </c>
      <c r="B29" s="24" t="s">
        <v>202</v>
      </c>
      <c r="C29" s="30" t="s">
        <v>203</v>
      </c>
      <c r="D29" s="30" t="s">
        <v>30</v>
      </c>
      <c r="E29" s="30" t="s">
        <v>94</v>
      </c>
      <c r="F29" s="30" t="s">
        <v>204</v>
      </c>
      <c r="G29" s="30" t="s">
        <v>37</v>
      </c>
      <c r="H29" s="30" t="s">
        <v>981</v>
      </c>
      <c r="I29" s="24" t="s">
        <v>82</v>
      </c>
      <c r="J29" s="24" t="s">
        <v>26</v>
      </c>
      <c r="K29" s="24" t="s">
        <v>67</v>
      </c>
    </row>
    <row r="30" spans="1:11" ht="33" customHeight="1" x14ac:dyDescent="0.25">
      <c r="A30" s="30" t="s">
        <v>113</v>
      </c>
      <c r="B30" s="24" t="s">
        <v>205</v>
      </c>
      <c r="C30" s="30" t="s">
        <v>206</v>
      </c>
      <c r="D30" s="30" t="s">
        <v>30</v>
      </c>
      <c r="E30" s="30" t="s">
        <v>64</v>
      </c>
      <c r="F30" s="30" t="s">
        <v>68</v>
      </c>
      <c r="G30" s="30" t="s">
        <v>175</v>
      </c>
      <c r="H30" s="30"/>
      <c r="I30" s="24" t="s">
        <v>26</v>
      </c>
      <c r="J30" s="24" t="s">
        <v>26</v>
      </c>
      <c r="K30" s="24" t="s">
        <v>26</v>
      </c>
    </row>
    <row r="31" spans="1:11" ht="33" customHeight="1" x14ac:dyDescent="0.25">
      <c r="A31" s="30" t="s">
        <v>117</v>
      </c>
      <c r="B31" s="24" t="s">
        <v>207</v>
      </c>
      <c r="C31" s="30" t="s">
        <v>208</v>
      </c>
      <c r="D31" s="30" t="s">
        <v>30</v>
      </c>
      <c r="E31" s="30" t="s">
        <v>71</v>
      </c>
      <c r="F31" s="30" t="s">
        <v>68</v>
      </c>
      <c r="G31" s="30" t="s">
        <v>175</v>
      </c>
      <c r="H31" s="30"/>
      <c r="I31" s="24" t="s">
        <v>26</v>
      </c>
      <c r="J31" s="24" t="s">
        <v>26</v>
      </c>
      <c r="K31" s="24" t="s">
        <v>26</v>
      </c>
    </row>
    <row r="32" spans="1:11" ht="33" customHeight="1" x14ac:dyDescent="0.25">
      <c r="A32" s="30" t="s">
        <v>121</v>
      </c>
      <c r="B32" s="24" t="s">
        <v>209</v>
      </c>
      <c r="C32" s="30" t="s">
        <v>210</v>
      </c>
      <c r="D32" s="30" t="s">
        <v>19</v>
      </c>
      <c r="E32" s="30" t="s">
        <v>94</v>
      </c>
      <c r="F32" s="30" t="s">
        <v>105</v>
      </c>
      <c r="G32" s="30" t="s">
        <v>56</v>
      </c>
      <c r="H32" s="30"/>
      <c r="I32" s="24" t="s">
        <v>26</v>
      </c>
      <c r="J32" s="24" t="s">
        <v>26</v>
      </c>
      <c r="K32" s="24" t="s">
        <v>26</v>
      </c>
    </row>
    <row r="33" spans="1:11" ht="33" customHeight="1" x14ac:dyDescent="0.25">
      <c r="A33" s="30" t="s">
        <v>126</v>
      </c>
      <c r="B33" s="24" t="s">
        <v>211</v>
      </c>
      <c r="C33" s="30" t="s">
        <v>212</v>
      </c>
      <c r="D33" s="30" t="s">
        <v>30</v>
      </c>
      <c r="E33" s="30" t="s">
        <v>94</v>
      </c>
      <c r="F33" s="30" t="s">
        <v>68</v>
      </c>
      <c r="G33" s="30" t="s">
        <v>56</v>
      </c>
      <c r="H33" s="30"/>
      <c r="I33" s="24" t="s">
        <v>26</v>
      </c>
      <c r="J33" s="24" t="s">
        <v>26</v>
      </c>
      <c r="K33" s="24" t="s">
        <v>26</v>
      </c>
    </row>
    <row r="34" spans="1:11" ht="33" customHeight="1" x14ac:dyDescent="0.25">
      <c r="A34" s="30" t="s">
        <v>129</v>
      </c>
      <c r="B34" s="24" t="s">
        <v>213</v>
      </c>
      <c r="C34" s="30" t="s">
        <v>214</v>
      </c>
      <c r="D34" s="30" t="s">
        <v>30</v>
      </c>
      <c r="E34" s="30" t="s">
        <v>54</v>
      </c>
      <c r="F34" s="30" t="s">
        <v>215</v>
      </c>
      <c r="G34" s="30" t="s">
        <v>139</v>
      </c>
      <c r="H34" s="30"/>
      <c r="I34" s="24" t="s">
        <v>26</v>
      </c>
      <c r="J34" s="24" t="s">
        <v>26</v>
      </c>
      <c r="K34" s="24" t="s">
        <v>26</v>
      </c>
    </row>
    <row r="35" spans="1:11" ht="33" customHeight="1" x14ac:dyDescent="0.25">
      <c r="A35" s="30" t="s">
        <v>116</v>
      </c>
      <c r="B35" s="24" t="s">
        <v>216</v>
      </c>
      <c r="C35" s="30" t="s">
        <v>217</v>
      </c>
      <c r="D35" s="30" t="s">
        <v>19</v>
      </c>
      <c r="E35" s="30" t="s">
        <v>64</v>
      </c>
      <c r="F35" s="30" t="s">
        <v>218</v>
      </c>
      <c r="G35" s="30" t="s">
        <v>37</v>
      </c>
      <c r="H35" s="30"/>
      <c r="I35" s="24" t="s">
        <v>26</v>
      </c>
      <c r="J35" s="24" t="s">
        <v>26</v>
      </c>
      <c r="K35" s="24" t="s">
        <v>26</v>
      </c>
    </row>
    <row r="36" spans="1:11" ht="33" customHeight="1" x14ac:dyDescent="0.25">
      <c r="A36" s="30" t="s">
        <v>71</v>
      </c>
      <c r="B36" s="24" t="s">
        <v>219</v>
      </c>
      <c r="C36" s="30" t="s">
        <v>220</v>
      </c>
      <c r="D36" s="30" t="s">
        <v>19</v>
      </c>
      <c r="E36" s="30" t="s">
        <v>86</v>
      </c>
      <c r="F36" s="30" t="s">
        <v>105</v>
      </c>
      <c r="G36" s="30" t="s">
        <v>56</v>
      </c>
      <c r="H36" s="30"/>
      <c r="I36" s="24" t="s">
        <v>26</v>
      </c>
      <c r="J36" s="24" t="s">
        <v>26</v>
      </c>
      <c r="K36" s="24" t="s">
        <v>26</v>
      </c>
    </row>
    <row r="37" spans="1:11" ht="33" customHeight="1" x14ac:dyDescent="0.25">
      <c r="A37" s="30" t="s">
        <v>80</v>
      </c>
      <c r="B37" s="24" t="s">
        <v>221</v>
      </c>
      <c r="C37" s="30" t="s">
        <v>217</v>
      </c>
      <c r="D37" s="30" t="s">
        <v>30</v>
      </c>
      <c r="E37" s="30" t="s">
        <v>64</v>
      </c>
      <c r="F37" s="30" t="s">
        <v>222</v>
      </c>
      <c r="G37" s="30" t="s">
        <v>37</v>
      </c>
      <c r="H37" s="30"/>
      <c r="I37" s="24" t="s">
        <v>26</v>
      </c>
      <c r="J37" s="24" t="s">
        <v>26</v>
      </c>
      <c r="K37" s="24" t="s">
        <v>26</v>
      </c>
    </row>
    <row r="38" spans="1:11" ht="33" customHeight="1" x14ac:dyDescent="0.25">
      <c r="A38" s="30" t="s">
        <v>54</v>
      </c>
      <c r="B38" s="24" t="s">
        <v>223</v>
      </c>
      <c r="C38" s="30" t="s">
        <v>224</v>
      </c>
      <c r="D38" s="30" t="s">
        <v>30</v>
      </c>
      <c r="E38" s="30" t="s">
        <v>54</v>
      </c>
      <c r="F38" s="30" t="s">
        <v>81</v>
      </c>
      <c r="G38" s="30" t="s">
        <v>139</v>
      </c>
      <c r="H38" s="30" t="s">
        <v>45</v>
      </c>
      <c r="I38" s="24" t="s">
        <v>26</v>
      </c>
      <c r="J38" s="24" t="s">
        <v>26</v>
      </c>
      <c r="K38" s="24" t="s">
        <v>225</v>
      </c>
    </row>
    <row r="39" spans="1:11" ht="15.75" x14ac:dyDescent="0.25">
      <c r="B39" s="105" t="s">
        <v>1436</v>
      </c>
      <c r="H39" s="102">
        <v>14.3</v>
      </c>
    </row>
    <row r="40" spans="1:11" ht="15.75" x14ac:dyDescent="0.25">
      <c r="B40" s="105" t="s">
        <v>1437</v>
      </c>
      <c r="H40" s="102" t="s">
        <v>945</v>
      </c>
    </row>
    <row r="41" spans="1:11" ht="33.950000000000003" customHeight="1" x14ac:dyDescent="0.25">
      <c r="J41" s="122"/>
      <c r="K41" s="122"/>
    </row>
  </sheetData>
  <autoFilter ref="A8:K38"/>
  <mergeCells count="12">
    <mergeCell ref="I7:K7"/>
    <mergeCell ref="J41:K41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" top="0.25" bottom="0.25" header="0.3" footer="0.05"/>
  <pageSetup scale="6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Q132"/>
  <sheetViews>
    <sheetView topLeftCell="A31" workbookViewId="0">
      <selection activeCell="A25" sqref="A25:XFD25"/>
    </sheetView>
  </sheetViews>
  <sheetFormatPr defaultColWidth="9.140625" defaultRowHeight="22.5" x14ac:dyDescent="0.25"/>
  <cols>
    <col min="1" max="1" width="5" style="22" customWidth="1"/>
    <col min="2" max="2" width="27.140625" style="21" customWidth="1"/>
    <col min="3" max="3" width="12.85546875" style="21" customWidth="1"/>
    <col min="4" max="4" width="8.5703125" style="22" customWidth="1"/>
    <col min="5" max="5" width="16.28515625" style="87" customWidth="1"/>
    <col min="6" max="6" width="8.5703125" style="22" customWidth="1"/>
    <col min="7" max="7" width="9.5703125" style="22" customWidth="1"/>
    <col min="8" max="10" width="9.42578125" style="22" customWidth="1"/>
    <col min="11" max="12" width="29.7109375" style="11" customWidth="1"/>
    <col min="13" max="13" width="29.7109375" style="5" customWidth="1"/>
    <col min="14" max="354" width="9.140625" style="5" customWidth="1"/>
    <col min="355" max="355" width="28.7109375" style="5" bestFit="1" customWidth="1"/>
    <col min="356" max="356" width="9.140625" style="5" customWidth="1"/>
    <col min="357" max="16384" width="9.140625" style="5"/>
  </cols>
  <sheetData>
    <row r="1" spans="1:355" s="43" customFormat="1" x14ac:dyDescent="0.2">
      <c r="A1" s="40" t="s">
        <v>0</v>
      </c>
      <c r="B1" s="40"/>
      <c r="C1" s="40"/>
      <c r="D1" s="40"/>
      <c r="E1" s="87"/>
      <c r="F1" s="41"/>
      <c r="G1" s="41"/>
      <c r="H1" s="41"/>
      <c r="I1" s="41"/>
      <c r="J1" s="41"/>
      <c r="K1" s="42"/>
      <c r="L1" s="42"/>
      <c r="MQ1" s="44"/>
    </row>
    <row r="2" spans="1:355" s="43" customFormat="1" x14ac:dyDescent="0.2">
      <c r="A2" s="78" t="s">
        <v>1</v>
      </c>
      <c r="B2" s="79"/>
      <c r="C2" s="79"/>
      <c r="D2" s="79"/>
      <c r="E2" s="92"/>
      <c r="F2" s="41"/>
      <c r="G2" s="41"/>
      <c r="H2" s="41"/>
      <c r="I2" s="41"/>
      <c r="J2" s="41"/>
      <c r="K2" s="42"/>
      <c r="L2" s="42"/>
      <c r="MQ2" s="44"/>
    </row>
    <row r="3" spans="1:355" x14ac:dyDescent="0.25">
      <c r="A3" s="21"/>
      <c r="K3" s="21"/>
      <c r="L3" s="21"/>
    </row>
    <row r="4" spans="1:355" s="20" customFormat="1" ht="18.75" x14ac:dyDescent="0.25">
      <c r="A4" s="133" t="s">
        <v>1429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355" ht="15.75" x14ac:dyDescent="0.25">
      <c r="A5" s="134" t="s">
        <v>1430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355" x14ac:dyDescent="0.25">
      <c r="A6" s="21"/>
      <c r="K6" s="21"/>
      <c r="L6" s="21"/>
    </row>
    <row r="7" spans="1:355" s="20" customForma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88"/>
      <c r="F7" s="127" t="s">
        <v>8</v>
      </c>
      <c r="G7" s="127" t="s">
        <v>9</v>
      </c>
      <c r="H7" s="127"/>
      <c r="I7" s="19"/>
      <c r="J7" s="144" t="s">
        <v>1399</v>
      </c>
      <c r="K7" s="127" t="s">
        <v>10</v>
      </c>
      <c r="L7" s="127"/>
      <c r="M7" s="127"/>
    </row>
    <row r="8" spans="1:355" s="20" customFormat="1" ht="47.25" x14ac:dyDescent="0.25">
      <c r="A8" s="135"/>
      <c r="B8" s="135"/>
      <c r="C8" s="135"/>
      <c r="D8" s="127"/>
      <c r="E8" s="88"/>
      <c r="F8" s="127"/>
      <c r="G8" s="19" t="s">
        <v>11</v>
      </c>
      <c r="H8" s="19" t="s">
        <v>12</v>
      </c>
      <c r="I8" s="19"/>
      <c r="J8" s="145"/>
      <c r="K8" s="19" t="s">
        <v>13</v>
      </c>
      <c r="L8" s="19" t="s">
        <v>14</v>
      </c>
      <c r="M8" s="23" t="s">
        <v>15</v>
      </c>
    </row>
    <row r="9" spans="1:355" s="1" customFormat="1" ht="28.5" customHeight="1" x14ac:dyDescent="0.25">
      <c r="A9" s="30">
        <v>1</v>
      </c>
      <c r="B9" s="24" t="s">
        <v>62</v>
      </c>
      <c r="C9" s="31" t="s">
        <v>63</v>
      </c>
      <c r="D9" s="31" t="s">
        <v>19</v>
      </c>
      <c r="E9" s="89"/>
      <c r="F9" s="31" t="s">
        <v>64</v>
      </c>
      <c r="G9" s="31" t="s">
        <v>65</v>
      </c>
      <c r="H9" s="31" t="s">
        <v>66</v>
      </c>
      <c r="I9" s="24"/>
      <c r="J9" s="24"/>
      <c r="K9" s="24" t="s">
        <v>26</v>
      </c>
      <c r="L9" s="24" t="s">
        <v>26</v>
      </c>
      <c r="M9" s="24" t="s">
        <v>67</v>
      </c>
    </row>
    <row r="10" spans="1:355" s="1" customFormat="1" ht="28.5" customHeight="1" x14ac:dyDescent="0.25">
      <c r="A10" s="30">
        <v>2</v>
      </c>
      <c r="B10" s="24" t="s">
        <v>78</v>
      </c>
      <c r="C10" s="31" t="s">
        <v>79</v>
      </c>
      <c r="D10" s="31" t="s">
        <v>30</v>
      </c>
      <c r="E10" s="89"/>
      <c r="F10" s="31" t="s">
        <v>80</v>
      </c>
      <c r="G10" s="31" t="s">
        <v>81</v>
      </c>
      <c r="H10" s="31" t="s">
        <v>50</v>
      </c>
      <c r="I10" s="24"/>
      <c r="J10" s="24"/>
      <c r="K10" s="24" t="s">
        <v>82</v>
      </c>
      <c r="L10" s="24" t="s">
        <v>26</v>
      </c>
      <c r="M10" s="24" t="s">
        <v>67</v>
      </c>
    </row>
    <row r="11" spans="1:355" s="1" customFormat="1" ht="28.5" customHeight="1" x14ac:dyDescent="0.25">
      <c r="A11" s="30">
        <v>3</v>
      </c>
      <c r="B11" s="24" t="s">
        <v>140</v>
      </c>
      <c r="C11" s="31" t="s">
        <v>141</v>
      </c>
      <c r="D11" s="31" t="s">
        <v>19</v>
      </c>
      <c r="E11" s="89" t="s">
        <v>1411</v>
      </c>
      <c r="F11" s="31" t="s">
        <v>129</v>
      </c>
      <c r="G11" s="31" t="s">
        <v>142</v>
      </c>
      <c r="H11" s="31" t="s">
        <v>50</v>
      </c>
      <c r="I11" s="24"/>
      <c r="J11" s="24"/>
      <c r="K11" s="24" t="s">
        <v>82</v>
      </c>
      <c r="L11" s="24" t="s">
        <v>26</v>
      </c>
      <c r="M11" s="24" t="s">
        <v>67</v>
      </c>
    </row>
    <row r="12" spans="1:355" s="32" customFormat="1" ht="33" customHeight="1" x14ac:dyDescent="0.25">
      <c r="A12" s="30">
        <v>4</v>
      </c>
      <c r="B12" s="24" t="s">
        <v>178</v>
      </c>
      <c r="C12" s="30" t="s">
        <v>179</v>
      </c>
      <c r="D12" s="30" t="s">
        <v>19</v>
      </c>
      <c r="E12" s="89"/>
      <c r="F12" s="30" t="s">
        <v>94</v>
      </c>
      <c r="G12" s="30" t="s">
        <v>180</v>
      </c>
      <c r="H12" s="30" t="s">
        <v>46</v>
      </c>
      <c r="I12" s="24"/>
      <c r="J12" s="24"/>
      <c r="K12" s="24" t="s">
        <v>82</v>
      </c>
      <c r="L12" s="24" t="s">
        <v>26</v>
      </c>
      <c r="M12" s="24" t="s">
        <v>67</v>
      </c>
    </row>
    <row r="13" spans="1:355" s="32" customFormat="1" ht="33" customHeight="1" x14ac:dyDescent="0.25">
      <c r="A13" s="30">
        <v>5</v>
      </c>
      <c r="B13" s="24" t="s">
        <v>202</v>
      </c>
      <c r="C13" s="30" t="s">
        <v>203</v>
      </c>
      <c r="D13" s="30" t="s">
        <v>30</v>
      </c>
      <c r="E13" s="89"/>
      <c r="F13" s="30" t="s">
        <v>94</v>
      </c>
      <c r="G13" s="30" t="s">
        <v>204</v>
      </c>
      <c r="H13" s="30" t="s">
        <v>37</v>
      </c>
      <c r="I13" s="24"/>
      <c r="J13" s="24"/>
      <c r="K13" s="24" t="s">
        <v>82</v>
      </c>
      <c r="L13" s="24" t="s">
        <v>26</v>
      </c>
      <c r="M13" s="24" t="s">
        <v>67</v>
      </c>
    </row>
    <row r="14" spans="1:355" s="32" customFormat="1" ht="33" customHeight="1" x14ac:dyDescent="0.25">
      <c r="A14" s="30">
        <v>6</v>
      </c>
      <c r="B14" s="24" t="s">
        <v>223</v>
      </c>
      <c r="C14" s="30" t="s">
        <v>224</v>
      </c>
      <c r="D14" s="30" t="s">
        <v>30</v>
      </c>
      <c r="E14" s="89" t="s">
        <v>1412</v>
      </c>
      <c r="F14" s="30" t="s">
        <v>54</v>
      </c>
      <c r="G14" s="30" t="s">
        <v>81</v>
      </c>
      <c r="H14" s="30" t="s">
        <v>139</v>
      </c>
      <c r="I14" s="24"/>
      <c r="J14" s="24"/>
      <c r="K14" s="24" t="s">
        <v>26</v>
      </c>
      <c r="L14" s="24" t="s">
        <v>26</v>
      </c>
      <c r="M14" s="24" t="s">
        <v>225</v>
      </c>
    </row>
    <row r="15" spans="1:355" s="32" customFormat="1" ht="35.25" customHeight="1" x14ac:dyDescent="0.3">
      <c r="A15" s="30">
        <v>7</v>
      </c>
      <c r="B15" s="33" t="s">
        <v>311</v>
      </c>
      <c r="C15" s="35" t="s">
        <v>312</v>
      </c>
      <c r="D15" s="35" t="s">
        <v>19</v>
      </c>
      <c r="E15" s="90" t="s">
        <v>1413</v>
      </c>
      <c r="F15" s="35" t="s">
        <v>254</v>
      </c>
      <c r="G15" s="35" t="s">
        <v>313</v>
      </c>
      <c r="H15" s="34" t="s">
        <v>255</v>
      </c>
      <c r="I15" s="33"/>
      <c r="J15" s="33"/>
      <c r="K15" s="81" t="s">
        <v>82</v>
      </c>
      <c r="L15" s="81" t="s">
        <v>26</v>
      </c>
      <c r="M15" s="81" t="s">
        <v>225</v>
      </c>
    </row>
    <row r="16" spans="1:355" ht="36" customHeight="1" x14ac:dyDescent="0.25">
      <c r="A16" s="30">
        <v>8</v>
      </c>
      <c r="B16" s="37" t="s">
        <v>1231</v>
      </c>
      <c r="C16" s="36" t="s">
        <v>1232</v>
      </c>
      <c r="D16" s="36" t="s">
        <v>30</v>
      </c>
      <c r="E16" s="88" t="s">
        <v>1414</v>
      </c>
      <c r="F16" s="36" t="s">
        <v>250</v>
      </c>
      <c r="G16" s="36" t="s">
        <v>102</v>
      </c>
      <c r="H16" s="36" t="s">
        <v>66</v>
      </c>
      <c r="I16" s="37"/>
      <c r="J16" s="37"/>
      <c r="K16" s="37" t="s">
        <v>26</v>
      </c>
      <c r="L16" s="37" t="s">
        <v>26</v>
      </c>
      <c r="M16" s="37" t="s">
        <v>67</v>
      </c>
    </row>
    <row r="17" spans="1:13" s="17" customFormat="1" ht="27" customHeight="1" x14ac:dyDescent="0.25">
      <c r="A17" s="30">
        <v>9</v>
      </c>
      <c r="B17" s="16" t="s">
        <v>1278</v>
      </c>
      <c r="C17" s="15" t="s">
        <v>1279</v>
      </c>
      <c r="D17" s="15" t="s">
        <v>19</v>
      </c>
      <c r="E17" s="88" t="s">
        <v>1415</v>
      </c>
      <c r="F17" s="15" t="s">
        <v>273</v>
      </c>
      <c r="G17" s="15" t="s">
        <v>394</v>
      </c>
      <c r="H17" s="15" t="s">
        <v>355</v>
      </c>
      <c r="I17" s="16"/>
      <c r="J17" s="16"/>
      <c r="K17" s="16" t="s">
        <v>82</v>
      </c>
      <c r="L17" s="16" t="s">
        <v>82</v>
      </c>
      <c r="M17" s="16" t="s">
        <v>225</v>
      </c>
    </row>
    <row r="18" spans="1:13" ht="30" customHeight="1" x14ac:dyDescent="0.25">
      <c r="A18" s="30">
        <v>10</v>
      </c>
      <c r="B18" s="37" t="s">
        <v>1342</v>
      </c>
      <c r="C18" s="36" t="s">
        <v>1320</v>
      </c>
      <c r="D18" s="36" t="s">
        <v>30</v>
      </c>
      <c r="E18" s="88"/>
      <c r="F18" s="36" t="s">
        <v>254</v>
      </c>
      <c r="G18" s="36" t="s">
        <v>684</v>
      </c>
      <c r="H18" s="36" t="s">
        <v>251</v>
      </c>
      <c r="I18" s="37"/>
      <c r="J18" s="37"/>
      <c r="K18" s="37" t="s">
        <v>26</v>
      </c>
      <c r="L18" s="37" t="s">
        <v>26</v>
      </c>
      <c r="M18" s="37" t="s">
        <v>67</v>
      </c>
    </row>
    <row r="19" spans="1:13" ht="30" customHeight="1" x14ac:dyDescent="0.25">
      <c r="A19" s="30">
        <v>11</v>
      </c>
      <c r="B19" s="37" t="s">
        <v>1345</v>
      </c>
      <c r="C19" s="36" t="s">
        <v>1346</v>
      </c>
      <c r="D19" s="36" t="s">
        <v>19</v>
      </c>
      <c r="E19" s="88"/>
      <c r="F19" s="36" t="s">
        <v>287</v>
      </c>
      <c r="G19" s="36" t="s">
        <v>427</v>
      </c>
      <c r="H19" s="36" t="s">
        <v>46</v>
      </c>
      <c r="I19" s="37"/>
      <c r="J19" s="37"/>
      <c r="K19" s="37" t="s">
        <v>82</v>
      </c>
      <c r="L19" s="37" t="s">
        <v>26</v>
      </c>
      <c r="M19" s="37" t="s">
        <v>225</v>
      </c>
    </row>
    <row r="20" spans="1:13" ht="30" customHeight="1" x14ac:dyDescent="0.25">
      <c r="A20" s="30">
        <v>12</v>
      </c>
      <c r="B20" s="37" t="s">
        <v>1354</v>
      </c>
      <c r="C20" s="36" t="s">
        <v>308</v>
      </c>
      <c r="D20" s="36" t="s">
        <v>19</v>
      </c>
      <c r="E20" s="88"/>
      <c r="F20" s="36" t="s">
        <v>240</v>
      </c>
      <c r="G20" s="36" t="s">
        <v>441</v>
      </c>
      <c r="H20" s="36" t="s">
        <v>251</v>
      </c>
      <c r="I20" s="37"/>
      <c r="J20" s="37"/>
      <c r="K20" s="37" t="s">
        <v>82</v>
      </c>
      <c r="L20" s="37" t="s">
        <v>26</v>
      </c>
      <c r="M20" s="37" t="s">
        <v>225</v>
      </c>
    </row>
    <row r="21" spans="1:13" ht="30" customHeight="1" x14ac:dyDescent="0.25">
      <c r="A21" s="30">
        <v>13</v>
      </c>
      <c r="B21" s="37" t="s">
        <v>1362</v>
      </c>
      <c r="C21" s="36" t="s">
        <v>1363</v>
      </c>
      <c r="D21" s="36" t="s">
        <v>30</v>
      </c>
      <c r="E21" s="88" t="s">
        <v>1416</v>
      </c>
      <c r="F21" s="36" t="s">
        <v>254</v>
      </c>
      <c r="G21" s="36" t="s">
        <v>1364</v>
      </c>
      <c r="H21" s="36" t="s">
        <v>324</v>
      </c>
      <c r="I21" s="37"/>
      <c r="J21" s="37"/>
      <c r="K21" s="37" t="s">
        <v>82</v>
      </c>
      <c r="L21" s="37" t="s">
        <v>26</v>
      </c>
      <c r="M21" s="37" t="s">
        <v>225</v>
      </c>
    </row>
    <row r="22" spans="1:13" s="1" customFormat="1" ht="27" customHeight="1" x14ac:dyDescent="0.3">
      <c r="A22" s="30">
        <v>14</v>
      </c>
      <c r="B22" s="24" t="s">
        <v>920</v>
      </c>
      <c r="C22" s="31" t="s">
        <v>921</v>
      </c>
      <c r="D22" s="31" t="s">
        <v>30</v>
      </c>
      <c r="E22" s="90"/>
      <c r="F22" s="31" t="s">
        <v>365</v>
      </c>
      <c r="G22" s="31" t="s">
        <v>71</v>
      </c>
      <c r="H22" s="31" t="s">
        <v>428</v>
      </c>
      <c r="I22" s="24"/>
      <c r="J22" s="24"/>
      <c r="K22" s="24" t="s">
        <v>82</v>
      </c>
      <c r="L22" s="24" t="s">
        <v>26</v>
      </c>
      <c r="M22" s="24" t="s">
        <v>225</v>
      </c>
    </row>
    <row r="23" spans="1:13" s="1" customFormat="1" ht="27" customHeight="1" x14ac:dyDescent="0.3">
      <c r="A23" s="30">
        <v>15</v>
      </c>
      <c r="B23" s="24" t="s">
        <v>922</v>
      </c>
      <c r="C23" s="31" t="s">
        <v>923</v>
      </c>
      <c r="D23" s="31" t="s">
        <v>19</v>
      </c>
      <c r="E23" s="90"/>
      <c r="F23" s="31" t="s">
        <v>323</v>
      </c>
      <c r="G23" s="31" t="s">
        <v>619</v>
      </c>
      <c r="H23" s="31" t="s">
        <v>295</v>
      </c>
      <c r="I23" s="24"/>
      <c r="J23" s="24"/>
      <c r="K23" s="24" t="s">
        <v>26</v>
      </c>
      <c r="L23" s="24" t="s">
        <v>26</v>
      </c>
      <c r="M23" s="24" t="s">
        <v>67</v>
      </c>
    </row>
    <row r="24" spans="1:13" s="1" customFormat="1" ht="27" customHeight="1" x14ac:dyDescent="0.3">
      <c r="A24" s="30">
        <v>16</v>
      </c>
      <c r="B24" s="24" t="s">
        <v>953</v>
      </c>
      <c r="C24" s="31" t="s">
        <v>954</v>
      </c>
      <c r="D24" s="31" t="s">
        <v>19</v>
      </c>
      <c r="E24" s="90"/>
      <c r="F24" s="31" t="s">
        <v>383</v>
      </c>
      <c r="G24" s="31" t="s">
        <v>102</v>
      </c>
      <c r="H24" s="31" t="s">
        <v>251</v>
      </c>
      <c r="I24" s="24"/>
      <c r="J24" s="24"/>
      <c r="K24" s="24" t="s">
        <v>26</v>
      </c>
      <c r="L24" s="24" t="s">
        <v>26</v>
      </c>
      <c r="M24" s="24" t="s">
        <v>67</v>
      </c>
    </row>
    <row r="25" spans="1:13" s="1" customFormat="1" ht="27" customHeight="1" x14ac:dyDescent="0.3">
      <c r="A25" s="30">
        <v>17</v>
      </c>
      <c r="B25" s="24" t="s">
        <v>958</v>
      </c>
      <c r="C25" s="31" t="s">
        <v>959</v>
      </c>
      <c r="D25" s="31" t="s">
        <v>19</v>
      </c>
      <c r="E25" s="90" t="s">
        <v>1417</v>
      </c>
      <c r="F25" s="31" t="s">
        <v>339</v>
      </c>
      <c r="G25" s="31" t="s">
        <v>71</v>
      </c>
      <c r="H25" s="31" t="s">
        <v>395</v>
      </c>
      <c r="I25" s="24"/>
      <c r="J25" s="24"/>
      <c r="K25" s="24" t="s">
        <v>82</v>
      </c>
      <c r="L25" s="24" t="s">
        <v>26</v>
      </c>
      <c r="M25" s="24" t="s">
        <v>225</v>
      </c>
    </row>
    <row r="26" spans="1:13" ht="27" customHeight="1" x14ac:dyDescent="0.25">
      <c r="A26" s="30">
        <v>18</v>
      </c>
      <c r="B26" s="37" t="s">
        <v>983</v>
      </c>
      <c r="C26" s="36" t="s">
        <v>984</v>
      </c>
      <c r="D26" s="55" t="s">
        <v>30</v>
      </c>
      <c r="E26" s="88"/>
      <c r="F26" s="55" t="s">
        <v>365</v>
      </c>
      <c r="G26" s="55" t="s">
        <v>985</v>
      </c>
      <c r="H26" s="55" t="s">
        <v>355</v>
      </c>
      <c r="I26" s="37"/>
      <c r="J26" s="37"/>
      <c r="K26" s="37" t="s">
        <v>82</v>
      </c>
      <c r="L26" s="37" t="s">
        <v>26</v>
      </c>
      <c r="M26" s="37" t="s">
        <v>225</v>
      </c>
    </row>
    <row r="27" spans="1:13" ht="27" customHeight="1" x14ac:dyDescent="0.25">
      <c r="A27" s="30">
        <v>19</v>
      </c>
      <c r="B27" s="37" t="s">
        <v>989</v>
      </c>
      <c r="C27" s="36" t="s">
        <v>990</v>
      </c>
      <c r="D27" s="55" t="s">
        <v>19</v>
      </c>
      <c r="E27" s="88"/>
      <c r="F27" s="55" t="s">
        <v>383</v>
      </c>
      <c r="G27" s="55" t="s">
        <v>991</v>
      </c>
      <c r="H27" s="55" t="s">
        <v>336</v>
      </c>
      <c r="I27" s="37"/>
      <c r="J27" s="37"/>
      <c r="K27" s="37" t="s">
        <v>82</v>
      </c>
      <c r="L27" s="37" t="s">
        <v>82</v>
      </c>
      <c r="M27" s="37" t="s">
        <v>225</v>
      </c>
    </row>
    <row r="28" spans="1:13" ht="27" customHeight="1" x14ac:dyDescent="0.25">
      <c r="A28" s="30">
        <v>20</v>
      </c>
      <c r="B28" s="37" t="s">
        <v>992</v>
      </c>
      <c r="C28" s="36" t="s">
        <v>993</v>
      </c>
      <c r="D28" s="55" t="s">
        <v>30</v>
      </c>
      <c r="E28" s="88"/>
      <c r="F28" s="55" t="s">
        <v>353</v>
      </c>
      <c r="G28" s="55" t="s">
        <v>994</v>
      </c>
      <c r="H28" s="55" t="s">
        <v>355</v>
      </c>
      <c r="I28" s="37"/>
      <c r="J28" s="37"/>
      <c r="K28" s="37" t="s">
        <v>26</v>
      </c>
      <c r="L28" s="37" t="s">
        <v>26</v>
      </c>
      <c r="M28" s="37" t="s">
        <v>67</v>
      </c>
    </row>
    <row r="29" spans="1:13" ht="27" customHeight="1" x14ac:dyDescent="0.25">
      <c r="A29" s="30">
        <v>21</v>
      </c>
      <c r="B29" s="37" t="s">
        <v>1014</v>
      </c>
      <c r="C29" s="36" t="s">
        <v>1015</v>
      </c>
      <c r="D29" s="55" t="s">
        <v>19</v>
      </c>
      <c r="E29" s="88" t="s">
        <v>1418</v>
      </c>
      <c r="F29" s="55" t="s">
        <v>387</v>
      </c>
      <c r="G29" s="55" t="s">
        <v>121</v>
      </c>
      <c r="H29" s="55" t="s">
        <v>378</v>
      </c>
      <c r="I29" s="37"/>
      <c r="J29" s="37"/>
      <c r="K29" s="37" t="s">
        <v>82</v>
      </c>
      <c r="L29" s="37" t="s">
        <v>26</v>
      </c>
      <c r="M29" s="37" t="s">
        <v>67</v>
      </c>
    </row>
    <row r="30" spans="1:13" s="1" customFormat="1" ht="26.25" customHeight="1" x14ac:dyDescent="0.3">
      <c r="A30" s="30">
        <v>22</v>
      </c>
      <c r="B30" s="24" t="s">
        <v>843</v>
      </c>
      <c r="C30" s="24" t="s">
        <v>844</v>
      </c>
      <c r="D30" s="30" t="s">
        <v>30</v>
      </c>
      <c r="E30" s="90"/>
      <c r="F30" s="30" t="s">
        <v>353</v>
      </c>
      <c r="G30" s="30" t="s">
        <v>129</v>
      </c>
      <c r="H30" s="30" t="s">
        <v>355</v>
      </c>
      <c r="I30" s="24"/>
      <c r="J30" s="24"/>
      <c r="K30" s="24" t="s">
        <v>82</v>
      </c>
      <c r="L30" s="24" t="s">
        <v>26</v>
      </c>
      <c r="M30" s="24" t="s">
        <v>67</v>
      </c>
    </row>
    <row r="31" spans="1:13" s="1" customFormat="1" ht="26.25" customHeight="1" x14ac:dyDescent="0.3">
      <c r="A31" s="30">
        <v>23</v>
      </c>
      <c r="B31" s="24" t="s">
        <v>848</v>
      </c>
      <c r="C31" s="24" t="s">
        <v>382</v>
      </c>
      <c r="D31" s="30" t="s">
        <v>19</v>
      </c>
      <c r="E31" s="90"/>
      <c r="F31" s="30" t="s">
        <v>383</v>
      </c>
      <c r="G31" s="30" t="s">
        <v>794</v>
      </c>
      <c r="H31" s="30" t="s">
        <v>336</v>
      </c>
      <c r="I31" s="24"/>
      <c r="J31" s="24"/>
      <c r="K31" s="24" t="s">
        <v>82</v>
      </c>
      <c r="L31" s="24" t="s">
        <v>82</v>
      </c>
      <c r="M31" s="24" t="s">
        <v>67</v>
      </c>
    </row>
    <row r="32" spans="1:13" s="1" customFormat="1" ht="26.25" customHeight="1" x14ac:dyDescent="0.3">
      <c r="A32" s="30">
        <v>24</v>
      </c>
      <c r="B32" s="24" t="s">
        <v>854</v>
      </c>
      <c r="C32" s="24" t="s">
        <v>855</v>
      </c>
      <c r="D32" s="30" t="s">
        <v>19</v>
      </c>
      <c r="E32" s="90"/>
      <c r="F32" s="30" t="s">
        <v>317</v>
      </c>
      <c r="G32" s="30" t="s">
        <v>856</v>
      </c>
      <c r="H32" s="30" t="s">
        <v>442</v>
      </c>
      <c r="I32" s="24"/>
      <c r="J32" s="24"/>
      <c r="K32" s="24" t="s">
        <v>82</v>
      </c>
      <c r="L32" s="24" t="s">
        <v>26</v>
      </c>
      <c r="M32" s="24" t="s">
        <v>225</v>
      </c>
    </row>
    <row r="33" spans="1:13" s="1" customFormat="1" ht="26.25" customHeight="1" x14ac:dyDescent="0.3">
      <c r="A33" s="30">
        <v>25</v>
      </c>
      <c r="B33" s="24" t="s">
        <v>885</v>
      </c>
      <c r="C33" s="24" t="s">
        <v>886</v>
      </c>
      <c r="D33" s="30" t="s">
        <v>19</v>
      </c>
      <c r="E33" s="90"/>
      <c r="F33" s="30" t="s">
        <v>339</v>
      </c>
      <c r="G33" s="30" t="s">
        <v>124</v>
      </c>
      <c r="H33" s="30" t="s">
        <v>336</v>
      </c>
      <c r="I33" s="24"/>
      <c r="J33" s="24"/>
      <c r="K33" s="24" t="s">
        <v>82</v>
      </c>
      <c r="L33" s="24" t="s">
        <v>82</v>
      </c>
      <c r="M33" s="24" t="s">
        <v>225</v>
      </c>
    </row>
    <row r="34" spans="1:13" s="1" customFormat="1" ht="26.25" customHeight="1" x14ac:dyDescent="0.3">
      <c r="A34" s="30">
        <v>26</v>
      </c>
      <c r="B34" s="24" t="s">
        <v>889</v>
      </c>
      <c r="C34" s="24" t="s">
        <v>890</v>
      </c>
      <c r="D34" s="30" t="s">
        <v>30</v>
      </c>
      <c r="E34" s="90"/>
      <c r="F34" s="30" t="s">
        <v>387</v>
      </c>
      <c r="G34" s="30" t="s">
        <v>891</v>
      </c>
      <c r="H34" s="30" t="s">
        <v>378</v>
      </c>
      <c r="I34" s="24"/>
      <c r="J34" s="24"/>
      <c r="K34" s="24" t="s">
        <v>26</v>
      </c>
      <c r="L34" s="24" t="s">
        <v>26</v>
      </c>
      <c r="M34" s="24" t="s">
        <v>67</v>
      </c>
    </row>
    <row r="35" spans="1:13" s="1" customFormat="1" ht="26.25" customHeight="1" x14ac:dyDescent="0.3">
      <c r="A35" s="30">
        <v>27</v>
      </c>
      <c r="B35" s="24" t="s">
        <v>899</v>
      </c>
      <c r="C35" s="24" t="s">
        <v>900</v>
      </c>
      <c r="D35" s="30" t="s">
        <v>19</v>
      </c>
      <c r="E35" s="90" t="s">
        <v>1419</v>
      </c>
      <c r="F35" s="30" t="s">
        <v>343</v>
      </c>
      <c r="G35" s="30" t="s">
        <v>124</v>
      </c>
      <c r="H35" s="30" t="s">
        <v>330</v>
      </c>
      <c r="I35" s="24"/>
      <c r="J35" s="24"/>
      <c r="K35" s="24" t="s">
        <v>82</v>
      </c>
      <c r="L35" s="24" t="s">
        <v>82</v>
      </c>
      <c r="M35" s="24" t="s">
        <v>225</v>
      </c>
    </row>
    <row r="36" spans="1:13" ht="35.25" customHeight="1" x14ac:dyDescent="0.25">
      <c r="A36" s="30">
        <v>28</v>
      </c>
      <c r="B36" s="37" t="s">
        <v>1063</v>
      </c>
      <c r="C36" s="36" t="s">
        <v>847</v>
      </c>
      <c r="D36" s="36" t="s">
        <v>19</v>
      </c>
      <c r="E36" s="88"/>
      <c r="F36" s="36" t="s">
        <v>320</v>
      </c>
      <c r="G36" s="36" t="s">
        <v>117</v>
      </c>
      <c r="H36" s="36" t="s">
        <v>559</v>
      </c>
      <c r="I36" s="37"/>
      <c r="J36" s="37"/>
      <c r="K36" s="37" t="s">
        <v>82</v>
      </c>
      <c r="L36" s="37" t="s">
        <v>26</v>
      </c>
      <c r="M36" s="37" t="s">
        <v>67</v>
      </c>
    </row>
    <row r="37" spans="1:13" ht="35.25" customHeight="1" x14ac:dyDescent="0.25">
      <c r="A37" s="30">
        <v>29</v>
      </c>
      <c r="B37" s="37" t="s">
        <v>1071</v>
      </c>
      <c r="C37" s="36" t="s">
        <v>1040</v>
      </c>
      <c r="D37" s="36" t="s">
        <v>30</v>
      </c>
      <c r="E37" s="88" t="s">
        <v>1420</v>
      </c>
      <c r="F37" s="36" t="s">
        <v>317</v>
      </c>
      <c r="G37" s="36" t="s">
        <v>550</v>
      </c>
      <c r="H37" s="36" t="s">
        <v>355</v>
      </c>
      <c r="I37" s="37"/>
      <c r="J37" s="37"/>
      <c r="K37" s="37" t="s">
        <v>26</v>
      </c>
      <c r="L37" s="37" t="s">
        <v>26</v>
      </c>
      <c r="M37" s="37" t="s">
        <v>67</v>
      </c>
    </row>
    <row r="38" spans="1:13" ht="39" customHeight="1" x14ac:dyDescent="0.25">
      <c r="A38" s="30">
        <v>30</v>
      </c>
      <c r="B38" s="9" t="s">
        <v>1101</v>
      </c>
      <c r="C38" s="8" t="s">
        <v>1102</v>
      </c>
      <c r="D38" s="8" t="s">
        <v>30</v>
      </c>
      <c r="E38" s="88"/>
      <c r="F38" s="8" t="s">
        <v>343</v>
      </c>
      <c r="G38" s="8" t="s">
        <v>495</v>
      </c>
      <c r="H38" s="8" t="s">
        <v>378</v>
      </c>
      <c r="I38" s="9"/>
      <c r="J38" s="9"/>
      <c r="K38" s="9" t="s">
        <v>82</v>
      </c>
      <c r="L38" s="9" t="s">
        <v>26</v>
      </c>
      <c r="M38" s="9" t="s">
        <v>67</v>
      </c>
    </row>
    <row r="39" spans="1:13" ht="39" customHeight="1" x14ac:dyDescent="0.25">
      <c r="A39" s="30">
        <v>31</v>
      </c>
      <c r="B39" s="9" t="s">
        <v>1103</v>
      </c>
      <c r="C39" s="8" t="s">
        <v>386</v>
      </c>
      <c r="D39" s="8" t="s">
        <v>19</v>
      </c>
      <c r="E39" s="88"/>
      <c r="F39" s="8" t="s">
        <v>387</v>
      </c>
      <c r="G39" s="8" t="s">
        <v>891</v>
      </c>
      <c r="H39" s="8" t="s">
        <v>230</v>
      </c>
      <c r="I39" s="9"/>
      <c r="J39" s="9"/>
      <c r="K39" s="9" t="s">
        <v>26</v>
      </c>
      <c r="L39" s="9" t="s">
        <v>26</v>
      </c>
      <c r="M39" s="9" t="s">
        <v>225</v>
      </c>
    </row>
    <row r="40" spans="1:13" ht="39" customHeight="1" x14ac:dyDescent="0.25">
      <c r="A40" s="30">
        <v>32</v>
      </c>
      <c r="B40" s="9" t="s">
        <v>1104</v>
      </c>
      <c r="C40" s="8" t="s">
        <v>1105</v>
      </c>
      <c r="D40" s="8" t="s">
        <v>30</v>
      </c>
      <c r="E40" s="88"/>
      <c r="F40" s="8" t="s">
        <v>370</v>
      </c>
      <c r="G40" s="8" t="s">
        <v>891</v>
      </c>
      <c r="H40" s="8" t="s">
        <v>559</v>
      </c>
      <c r="I40" s="9"/>
      <c r="J40" s="9"/>
      <c r="K40" s="9" t="s">
        <v>82</v>
      </c>
      <c r="L40" s="9" t="s">
        <v>26</v>
      </c>
      <c r="M40" s="9" t="s">
        <v>67</v>
      </c>
    </row>
    <row r="41" spans="1:13" ht="39" customHeight="1" x14ac:dyDescent="0.25">
      <c r="A41" s="30">
        <v>33</v>
      </c>
      <c r="B41" s="9" t="s">
        <v>1111</v>
      </c>
      <c r="C41" s="8" t="s">
        <v>1112</v>
      </c>
      <c r="D41" s="8" t="s">
        <v>19</v>
      </c>
      <c r="E41" s="88"/>
      <c r="F41" s="8" t="s">
        <v>343</v>
      </c>
      <c r="G41" s="8" t="s">
        <v>366</v>
      </c>
      <c r="H41" s="8" t="s">
        <v>374</v>
      </c>
      <c r="I41" s="9"/>
      <c r="J41" s="9"/>
      <c r="K41" s="9" t="s">
        <v>82</v>
      </c>
      <c r="L41" s="9" t="s">
        <v>26</v>
      </c>
      <c r="M41" s="9" t="s">
        <v>225</v>
      </c>
    </row>
    <row r="42" spans="1:13" ht="39" customHeight="1" x14ac:dyDescent="0.25">
      <c r="A42" s="30">
        <v>34</v>
      </c>
      <c r="B42" s="9" t="s">
        <v>1113</v>
      </c>
      <c r="C42" s="8" t="s">
        <v>1114</v>
      </c>
      <c r="D42" s="8" t="s">
        <v>30</v>
      </c>
      <c r="E42" s="88"/>
      <c r="F42" s="8" t="s">
        <v>387</v>
      </c>
      <c r="G42" s="8" t="s">
        <v>472</v>
      </c>
      <c r="H42" s="8" t="s">
        <v>255</v>
      </c>
      <c r="I42" s="9"/>
      <c r="J42" s="9"/>
      <c r="K42" s="9" t="s">
        <v>26</v>
      </c>
      <c r="L42" s="9" t="s">
        <v>26</v>
      </c>
      <c r="M42" s="9" t="s">
        <v>67</v>
      </c>
    </row>
    <row r="43" spans="1:13" ht="39" customHeight="1" x14ac:dyDescent="0.25">
      <c r="A43" s="30">
        <v>35</v>
      </c>
      <c r="B43" s="9" t="s">
        <v>1115</v>
      </c>
      <c r="C43" s="8" t="s">
        <v>1116</v>
      </c>
      <c r="D43" s="8" t="s">
        <v>30</v>
      </c>
      <c r="E43" s="88" t="s">
        <v>1421</v>
      </c>
      <c r="F43" s="8" t="s">
        <v>317</v>
      </c>
      <c r="G43" s="8" t="s">
        <v>891</v>
      </c>
      <c r="H43" s="8" t="s">
        <v>428</v>
      </c>
      <c r="I43" s="9"/>
      <c r="J43" s="9"/>
      <c r="K43" s="9" t="s">
        <v>26</v>
      </c>
      <c r="L43" s="9" t="s">
        <v>26</v>
      </c>
      <c r="M43" s="9" t="s">
        <v>67</v>
      </c>
    </row>
    <row r="44" spans="1:13" s="80" customFormat="1" ht="30.75" customHeight="1" x14ac:dyDescent="0.3">
      <c r="A44" s="30">
        <v>36</v>
      </c>
      <c r="B44" s="61" t="s">
        <v>321</v>
      </c>
      <c r="C44" s="61" t="s">
        <v>322</v>
      </c>
      <c r="D44" s="62" t="s">
        <v>19</v>
      </c>
      <c r="E44" s="90"/>
      <c r="F44" s="62" t="s">
        <v>323</v>
      </c>
      <c r="G44" s="62" t="s">
        <v>313</v>
      </c>
      <c r="H44" s="62" t="s">
        <v>324</v>
      </c>
      <c r="I44" s="61"/>
      <c r="J44" s="61"/>
      <c r="K44" s="61" t="s">
        <v>82</v>
      </c>
      <c r="L44" s="61" t="s">
        <v>26</v>
      </c>
      <c r="M44" s="61" t="s">
        <v>67</v>
      </c>
    </row>
    <row r="45" spans="1:13" s="80" customFormat="1" ht="30.75" customHeight="1" x14ac:dyDescent="0.3">
      <c r="A45" s="30">
        <v>37</v>
      </c>
      <c r="B45" s="61" t="s">
        <v>327</v>
      </c>
      <c r="C45" s="61" t="s">
        <v>328</v>
      </c>
      <c r="D45" s="62" t="s">
        <v>30</v>
      </c>
      <c r="E45" s="90"/>
      <c r="F45" s="62" t="s">
        <v>323</v>
      </c>
      <c r="G45" s="62" t="s">
        <v>329</v>
      </c>
      <c r="H45" s="62" t="s">
        <v>330</v>
      </c>
      <c r="I45" s="61"/>
      <c r="J45" s="61"/>
      <c r="K45" s="61" t="s">
        <v>82</v>
      </c>
      <c r="L45" s="61" t="s">
        <v>82</v>
      </c>
      <c r="M45" s="61" t="s">
        <v>67</v>
      </c>
    </row>
    <row r="46" spans="1:13" s="80" customFormat="1" ht="30.75" customHeight="1" x14ac:dyDescent="0.3">
      <c r="A46" s="30">
        <v>38</v>
      </c>
      <c r="B46" s="61" t="s">
        <v>333</v>
      </c>
      <c r="C46" s="61" t="s">
        <v>334</v>
      </c>
      <c r="D46" s="62" t="s">
        <v>19</v>
      </c>
      <c r="E46" s="90"/>
      <c r="F46" s="62" t="s">
        <v>317</v>
      </c>
      <c r="G46" s="62" t="s">
        <v>335</v>
      </c>
      <c r="H46" s="62" t="s">
        <v>336</v>
      </c>
      <c r="I46" s="61"/>
      <c r="J46" s="61"/>
      <c r="K46" s="61" t="s">
        <v>82</v>
      </c>
      <c r="L46" s="61" t="s">
        <v>82</v>
      </c>
      <c r="M46" s="61" t="s">
        <v>225</v>
      </c>
    </row>
    <row r="47" spans="1:13" s="80" customFormat="1" ht="30.75" customHeight="1" x14ac:dyDescent="0.3">
      <c r="A47" s="30">
        <v>39</v>
      </c>
      <c r="B47" s="61" t="s">
        <v>351</v>
      </c>
      <c r="C47" s="61" t="s">
        <v>352</v>
      </c>
      <c r="D47" s="62" t="s">
        <v>30</v>
      </c>
      <c r="E47" s="90"/>
      <c r="F47" s="62" t="s">
        <v>353</v>
      </c>
      <c r="G47" s="62" t="s">
        <v>354</v>
      </c>
      <c r="H47" s="62" t="s">
        <v>355</v>
      </c>
      <c r="I47" s="61"/>
      <c r="J47" s="61"/>
      <c r="K47" s="61" t="s">
        <v>82</v>
      </c>
      <c r="L47" s="61" t="s">
        <v>26</v>
      </c>
      <c r="M47" s="61" t="s">
        <v>225</v>
      </c>
    </row>
    <row r="48" spans="1:13" s="80" customFormat="1" ht="30.75" customHeight="1" x14ac:dyDescent="0.3">
      <c r="A48" s="30">
        <v>40</v>
      </c>
      <c r="B48" s="61" t="s">
        <v>392</v>
      </c>
      <c r="C48" s="61" t="s">
        <v>393</v>
      </c>
      <c r="D48" s="62" t="s">
        <v>30</v>
      </c>
      <c r="E48" s="90"/>
      <c r="F48" s="62" t="s">
        <v>320</v>
      </c>
      <c r="G48" s="62" t="s">
        <v>394</v>
      </c>
      <c r="H48" s="62" t="s">
        <v>395</v>
      </c>
      <c r="I48" s="61"/>
      <c r="J48" s="61"/>
      <c r="K48" s="61" t="s">
        <v>82</v>
      </c>
      <c r="L48" s="61" t="s">
        <v>26</v>
      </c>
      <c r="M48" s="61" t="s">
        <v>67</v>
      </c>
    </row>
    <row r="49" spans="1:13" s="80" customFormat="1" ht="30.75" customHeight="1" x14ac:dyDescent="0.3">
      <c r="A49" s="30">
        <v>41</v>
      </c>
      <c r="B49" s="61" t="s">
        <v>414</v>
      </c>
      <c r="C49" s="61" t="s">
        <v>415</v>
      </c>
      <c r="D49" s="62" t="s">
        <v>30</v>
      </c>
      <c r="E49" s="90" t="s">
        <v>1422</v>
      </c>
      <c r="F49" s="62" t="s">
        <v>387</v>
      </c>
      <c r="G49" s="62" t="s">
        <v>394</v>
      </c>
      <c r="H49" s="62" t="s">
        <v>355</v>
      </c>
      <c r="I49" s="61"/>
      <c r="J49" s="61"/>
      <c r="K49" s="61" t="s">
        <v>82</v>
      </c>
      <c r="L49" s="61" t="s">
        <v>26</v>
      </c>
      <c r="M49" s="61" t="s">
        <v>67</v>
      </c>
    </row>
    <row r="50" spans="1:13" s="80" customFormat="1" ht="29.25" customHeight="1" x14ac:dyDescent="0.3">
      <c r="A50" s="30">
        <v>42</v>
      </c>
      <c r="B50" s="24" t="s">
        <v>446</v>
      </c>
      <c r="C50" s="30" t="s">
        <v>447</v>
      </c>
      <c r="D50" s="30" t="s">
        <v>30</v>
      </c>
      <c r="E50" s="90"/>
      <c r="F50" s="30" t="s">
        <v>448</v>
      </c>
      <c r="G50" s="30">
        <v>24.2</v>
      </c>
      <c r="H50" s="30" t="s">
        <v>395</v>
      </c>
      <c r="I50" s="14">
        <v>1.1299999999999999</v>
      </c>
      <c r="J50" s="14">
        <v>19</v>
      </c>
      <c r="K50" s="24" t="s">
        <v>26</v>
      </c>
      <c r="L50" s="24" t="s">
        <v>26</v>
      </c>
      <c r="M50" s="24" t="s">
        <v>67</v>
      </c>
    </row>
    <row r="51" spans="1:13" s="80" customFormat="1" ht="29.25" customHeight="1" x14ac:dyDescent="0.3">
      <c r="A51" s="30">
        <v>43</v>
      </c>
      <c r="B51" s="24" t="s">
        <v>449</v>
      </c>
      <c r="C51" s="30" t="s">
        <v>450</v>
      </c>
      <c r="D51" s="30" t="s">
        <v>30</v>
      </c>
      <c r="E51" s="90"/>
      <c r="F51" s="30" t="s">
        <v>426</v>
      </c>
      <c r="G51" s="30">
        <v>32</v>
      </c>
      <c r="H51" s="30">
        <v>123</v>
      </c>
      <c r="I51" s="14">
        <v>1.23</v>
      </c>
      <c r="J51" s="14">
        <v>21.2</v>
      </c>
      <c r="K51" s="24" t="s">
        <v>82</v>
      </c>
      <c r="L51" s="24" t="s">
        <v>82</v>
      </c>
      <c r="M51" s="24" t="s">
        <v>225</v>
      </c>
    </row>
    <row r="52" spans="1:13" s="80" customFormat="1" ht="29.25" customHeight="1" x14ac:dyDescent="0.3">
      <c r="A52" s="30">
        <v>44</v>
      </c>
      <c r="B52" s="24" t="s">
        <v>462</v>
      </c>
      <c r="C52" s="30" t="s">
        <v>463</v>
      </c>
      <c r="D52" s="30" t="s">
        <v>19</v>
      </c>
      <c r="E52" s="90"/>
      <c r="F52" s="30" t="s">
        <v>464</v>
      </c>
      <c r="G52" s="30" t="s">
        <v>94</v>
      </c>
      <c r="H52" s="30" t="s">
        <v>465</v>
      </c>
      <c r="I52" s="14">
        <v>1.24</v>
      </c>
      <c r="J52" s="14">
        <v>22.1</v>
      </c>
      <c r="K52" s="24" t="s">
        <v>82</v>
      </c>
      <c r="L52" s="24" t="s">
        <v>82</v>
      </c>
      <c r="M52" s="24" t="s">
        <v>225</v>
      </c>
    </row>
    <row r="53" spans="1:13" s="80" customFormat="1" ht="29.25" customHeight="1" x14ac:dyDescent="0.3">
      <c r="A53" s="30">
        <v>45</v>
      </c>
      <c r="B53" s="24" t="s">
        <v>476</v>
      </c>
      <c r="C53" s="30" t="s">
        <v>477</v>
      </c>
      <c r="D53" s="30" t="s">
        <v>30</v>
      </c>
      <c r="E53" s="90"/>
      <c r="F53" s="30" t="s">
        <v>445</v>
      </c>
      <c r="G53" s="30">
        <v>22.5</v>
      </c>
      <c r="H53" s="30" t="s">
        <v>428</v>
      </c>
      <c r="I53" s="14">
        <v>1.1000000000000001</v>
      </c>
      <c r="J53" s="14">
        <v>18.600000000000001</v>
      </c>
      <c r="K53" s="24" t="s">
        <v>26</v>
      </c>
      <c r="L53" s="24" t="s">
        <v>26</v>
      </c>
      <c r="M53" s="24" t="s">
        <v>67</v>
      </c>
    </row>
    <row r="54" spans="1:13" s="80" customFormat="1" ht="29.25" customHeight="1" x14ac:dyDescent="0.3">
      <c r="A54" s="30">
        <v>46</v>
      </c>
      <c r="B54" s="24" t="s">
        <v>478</v>
      </c>
      <c r="C54" s="30" t="s">
        <v>479</v>
      </c>
      <c r="D54" s="30" t="s">
        <v>30</v>
      </c>
      <c r="E54" s="90"/>
      <c r="F54" s="30" t="s">
        <v>445</v>
      </c>
      <c r="G54" s="30" t="s">
        <v>117</v>
      </c>
      <c r="H54" s="30" t="s">
        <v>428</v>
      </c>
      <c r="I54" s="14">
        <v>1.1000000000000001</v>
      </c>
      <c r="J54" s="14">
        <v>19</v>
      </c>
      <c r="K54" s="24" t="s">
        <v>26</v>
      </c>
      <c r="L54" s="24" t="s">
        <v>26</v>
      </c>
      <c r="M54" s="24" t="s">
        <v>225</v>
      </c>
    </row>
    <row r="55" spans="1:13" s="80" customFormat="1" ht="29.25" customHeight="1" x14ac:dyDescent="0.3">
      <c r="A55" s="30">
        <v>47</v>
      </c>
      <c r="B55" s="24" t="s">
        <v>493</v>
      </c>
      <c r="C55" s="30" t="s">
        <v>494</v>
      </c>
      <c r="D55" s="30" t="s">
        <v>30</v>
      </c>
      <c r="E55" s="90"/>
      <c r="F55" s="30" t="s">
        <v>453</v>
      </c>
      <c r="G55" s="30">
        <v>25.5</v>
      </c>
      <c r="H55" s="30" t="s">
        <v>336</v>
      </c>
      <c r="I55" s="14">
        <v>1.17</v>
      </c>
      <c r="J55" s="14">
        <v>18.600000000000001</v>
      </c>
      <c r="K55" s="24" t="s">
        <v>26</v>
      </c>
      <c r="L55" s="24" t="s">
        <v>26</v>
      </c>
      <c r="M55" s="24" t="s">
        <v>67</v>
      </c>
    </row>
    <row r="56" spans="1:13" s="80" customFormat="1" ht="29.25" customHeight="1" x14ac:dyDescent="0.3">
      <c r="A56" s="30">
        <v>48</v>
      </c>
      <c r="B56" s="24" t="s">
        <v>496</v>
      </c>
      <c r="C56" s="30" t="s">
        <v>497</v>
      </c>
      <c r="D56" s="30" t="s">
        <v>19</v>
      </c>
      <c r="E56" s="90"/>
      <c r="F56" s="30" t="s">
        <v>487</v>
      </c>
      <c r="G56" s="30">
        <v>33.9</v>
      </c>
      <c r="H56" s="30" t="s">
        <v>458</v>
      </c>
      <c r="I56" s="14">
        <v>1.2</v>
      </c>
      <c r="J56" s="14">
        <v>23.5</v>
      </c>
      <c r="K56" s="24" t="s">
        <v>82</v>
      </c>
      <c r="L56" s="24" t="s">
        <v>26</v>
      </c>
      <c r="M56" s="24" t="s">
        <v>225</v>
      </c>
    </row>
    <row r="57" spans="1:13" s="80" customFormat="1" ht="29.25" customHeight="1" x14ac:dyDescent="0.3">
      <c r="A57" s="30">
        <v>49</v>
      </c>
      <c r="B57" s="24" t="s">
        <v>498</v>
      </c>
      <c r="C57" s="30" t="s">
        <v>499</v>
      </c>
      <c r="D57" s="30" t="s">
        <v>19</v>
      </c>
      <c r="E57" s="90"/>
      <c r="F57" s="30" t="s">
        <v>426</v>
      </c>
      <c r="G57" s="30">
        <v>20.100000000000001</v>
      </c>
      <c r="H57" s="30" t="s">
        <v>428</v>
      </c>
      <c r="I57" s="14">
        <v>1.1000000000000001</v>
      </c>
      <c r="J57" s="14">
        <v>16.600000000000001</v>
      </c>
      <c r="K57" s="24" t="s">
        <v>26</v>
      </c>
      <c r="L57" s="24" t="s">
        <v>26</v>
      </c>
      <c r="M57" s="24" t="s">
        <v>67</v>
      </c>
    </row>
    <row r="58" spans="1:13" s="80" customFormat="1" ht="29.25" customHeight="1" x14ac:dyDescent="0.3">
      <c r="A58" s="30">
        <v>50</v>
      </c>
      <c r="B58" s="24" t="s">
        <v>520</v>
      </c>
      <c r="C58" s="30" t="s">
        <v>521</v>
      </c>
      <c r="D58" s="30" t="s">
        <v>19</v>
      </c>
      <c r="E58" s="90"/>
      <c r="F58" s="30" t="s">
        <v>448</v>
      </c>
      <c r="G58" s="30">
        <v>22.8</v>
      </c>
      <c r="H58" s="30" t="s">
        <v>367</v>
      </c>
      <c r="I58" s="14">
        <v>1.1399999999999999</v>
      </c>
      <c r="J58" s="14">
        <v>17.5</v>
      </c>
      <c r="K58" s="24" t="s">
        <v>26</v>
      </c>
      <c r="L58" s="24" t="s">
        <v>26</v>
      </c>
      <c r="M58" s="24" t="s">
        <v>67</v>
      </c>
    </row>
    <row r="59" spans="1:13" s="80" customFormat="1" ht="29.25" customHeight="1" x14ac:dyDescent="0.3">
      <c r="A59" s="30">
        <v>51</v>
      </c>
      <c r="B59" s="24" t="s">
        <v>522</v>
      </c>
      <c r="C59" s="30" t="s">
        <v>523</v>
      </c>
      <c r="D59" s="30" t="s">
        <v>19</v>
      </c>
      <c r="E59" s="90"/>
      <c r="F59" s="30" t="s">
        <v>423</v>
      </c>
      <c r="G59" s="30" t="s">
        <v>117</v>
      </c>
      <c r="H59" s="30" t="s">
        <v>442</v>
      </c>
      <c r="I59" s="14">
        <v>1.1499999999999999</v>
      </c>
      <c r="J59" s="14">
        <v>17.399999999999999</v>
      </c>
      <c r="K59" s="24" t="s">
        <v>26</v>
      </c>
      <c r="L59" s="24" t="s">
        <v>26</v>
      </c>
      <c r="M59" s="24" t="s">
        <v>67</v>
      </c>
    </row>
    <row r="60" spans="1:13" s="80" customFormat="1" ht="29.25" customHeight="1" x14ac:dyDescent="0.3">
      <c r="A60" s="30">
        <v>52</v>
      </c>
      <c r="B60" s="24" t="s">
        <v>529</v>
      </c>
      <c r="C60" s="30" t="s">
        <v>530</v>
      </c>
      <c r="D60" s="30" t="s">
        <v>19</v>
      </c>
      <c r="E60" s="90" t="s">
        <v>1423</v>
      </c>
      <c r="F60" s="30" t="s">
        <v>436</v>
      </c>
      <c r="G60" s="30" t="s">
        <v>116</v>
      </c>
      <c r="H60" s="30" t="s">
        <v>531</v>
      </c>
      <c r="I60" s="14">
        <v>1.19</v>
      </c>
      <c r="J60" s="14">
        <v>19.100000000000001</v>
      </c>
      <c r="K60" s="24" t="s">
        <v>82</v>
      </c>
      <c r="L60" s="24" t="s">
        <v>26</v>
      </c>
      <c r="M60" s="24" t="s">
        <v>225</v>
      </c>
    </row>
    <row r="61" spans="1:13" s="1" customFormat="1" ht="30" customHeight="1" x14ac:dyDescent="0.25">
      <c r="A61" s="30">
        <v>53</v>
      </c>
      <c r="B61" s="24" t="s">
        <v>551</v>
      </c>
      <c r="C61" s="24" t="s">
        <v>552</v>
      </c>
      <c r="D61" s="30" t="s">
        <v>30</v>
      </c>
      <c r="E61" s="89"/>
      <c r="F61" s="30" t="s">
        <v>468</v>
      </c>
      <c r="G61" s="30">
        <v>22.8</v>
      </c>
      <c r="H61" s="30" t="s">
        <v>324</v>
      </c>
      <c r="I61" s="14">
        <v>1.0900000000000001</v>
      </c>
      <c r="J61" s="14">
        <v>19.2</v>
      </c>
      <c r="K61" s="24" t="s">
        <v>26</v>
      </c>
      <c r="L61" s="24" t="s">
        <v>26</v>
      </c>
      <c r="M61" s="24" t="s">
        <v>225</v>
      </c>
    </row>
    <row r="62" spans="1:13" s="1" customFormat="1" ht="30" customHeight="1" x14ac:dyDescent="0.25">
      <c r="A62" s="30">
        <v>54</v>
      </c>
      <c r="B62" s="24" t="s">
        <v>557</v>
      </c>
      <c r="C62" s="24" t="s">
        <v>558</v>
      </c>
      <c r="D62" s="30" t="s">
        <v>19</v>
      </c>
      <c r="E62" s="89"/>
      <c r="F62" s="30" t="s">
        <v>468</v>
      </c>
      <c r="G62" s="30">
        <v>19.8</v>
      </c>
      <c r="H62" s="30" t="s">
        <v>559</v>
      </c>
      <c r="I62" s="14">
        <v>1.08</v>
      </c>
      <c r="J62" s="14">
        <v>17</v>
      </c>
      <c r="K62" s="24" t="s">
        <v>26</v>
      </c>
      <c r="L62" s="24" t="s">
        <v>26</v>
      </c>
      <c r="M62" s="24" t="s">
        <v>67</v>
      </c>
    </row>
    <row r="63" spans="1:13" s="1" customFormat="1" ht="30" customHeight="1" x14ac:dyDescent="0.25">
      <c r="A63" s="30">
        <v>55</v>
      </c>
      <c r="B63" s="24" t="s">
        <v>560</v>
      </c>
      <c r="C63" s="24" t="s">
        <v>561</v>
      </c>
      <c r="D63" s="30" t="s">
        <v>30</v>
      </c>
      <c r="E63" s="89"/>
      <c r="F63" s="30" t="s">
        <v>432</v>
      </c>
      <c r="G63" s="30">
        <v>20.8</v>
      </c>
      <c r="H63" s="30" t="s">
        <v>428</v>
      </c>
      <c r="I63" s="14">
        <v>1.1000000000000001</v>
      </c>
      <c r="J63" s="14">
        <v>17.2</v>
      </c>
      <c r="K63" s="24" t="s">
        <v>26</v>
      </c>
      <c r="L63" s="24" t="s">
        <v>26</v>
      </c>
      <c r="M63" s="24" t="s">
        <v>67</v>
      </c>
    </row>
    <row r="64" spans="1:13" s="1" customFormat="1" ht="30" customHeight="1" x14ac:dyDescent="0.25">
      <c r="A64" s="30">
        <v>56</v>
      </c>
      <c r="B64" s="24" t="s">
        <v>562</v>
      </c>
      <c r="C64" s="24" t="s">
        <v>563</v>
      </c>
      <c r="D64" s="30" t="s">
        <v>19</v>
      </c>
      <c r="E64" s="89"/>
      <c r="F64" s="30" t="s">
        <v>468</v>
      </c>
      <c r="G64" s="30">
        <v>21.7</v>
      </c>
      <c r="H64" s="30" t="s">
        <v>428</v>
      </c>
      <c r="I64" s="14">
        <v>1.1000000000000001</v>
      </c>
      <c r="J64" s="14">
        <v>17.899999999999999</v>
      </c>
      <c r="K64" s="24" t="s">
        <v>26</v>
      </c>
      <c r="L64" s="24" t="s">
        <v>26</v>
      </c>
      <c r="M64" s="24" t="s">
        <v>67</v>
      </c>
    </row>
    <row r="65" spans="1:13" s="1" customFormat="1" ht="30" customHeight="1" x14ac:dyDescent="0.25">
      <c r="A65" s="30">
        <v>57</v>
      </c>
      <c r="B65" s="24" t="s">
        <v>564</v>
      </c>
      <c r="C65" s="24" t="s">
        <v>565</v>
      </c>
      <c r="D65" s="30" t="s">
        <v>30</v>
      </c>
      <c r="E65" s="89"/>
      <c r="F65" s="30" t="s">
        <v>445</v>
      </c>
      <c r="G65" s="30">
        <v>24.2</v>
      </c>
      <c r="H65" s="30" t="s">
        <v>433</v>
      </c>
      <c r="I65" s="14">
        <v>1.18</v>
      </c>
      <c r="J65" s="14">
        <v>17.399999999999999</v>
      </c>
      <c r="K65" s="24" t="s">
        <v>26</v>
      </c>
      <c r="L65" s="24" t="s">
        <v>26</v>
      </c>
      <c r="M65" s="24" t="s">
        <v>67</v>
      </c>
    </row>
    <row r="66" spans="1:13" s="1" customFormat="1" ht="30" customHeight="1" x14ac:dyDescent="0.25">
      <c r="A66" s="30">
        <v>58</v>
      </c>
      <c r="B66" s="24" t="s">
        <v>575</v>
      </c>
      <c r="C66" s="24" t="s">
        <v>576</v>
      </c>
      <c r="D66" s="30" t="s">
        <v>19</v>
      </c>
      <c r="E66" s="89"/>
      <c r="F66" s="30" t="s">
        <v>426</v>
      </c>
      <c r="G66" s="30" t="s">
        <v>121</v>
      </c>
      <c r="H66" s="30" t="s">
        <v>458</v>
      </c>
      <c r="I66" s="14">
        <v>1.2</v>
      </c>
      <c r="J66" s="14">
        <v>16.7</v>
      </c>
      <c r="K66" s="24" t="s">
        <v>26</v>
      </c>
      <c r="L66" s="24" t="s">
        <v>82</v>
      </c>
      <c r="M66" s="24" t="s">
        <v>67</v>
      </c>
    </row>
    <row r="67" spans="1:13" s="1" customFormat="1" ht="25.5" customHeight="1" x14ac:dyDescent="0.25">
      <c r="A67" s="30">
        <v>59</v>
      </c>
      <c r="B67" s="24" t="s">
        <v>580</v>
      </c>
      <c r="C67" s="24" t="s">
        <v>479</v>
      </c>
      <c r="D67" s="30" t="s">
        <v>19</v>
      </c>
      <c r="E67" s="89"/>
      <c r="F67" s="30" t="s">
        <v>445</v>
      </c>
      <c r="G67" s="30">
        <v>28.1</v>
      </c>
      <c r="H67" s="30" t="s">
        <v>330</v>
      </c>
      <c r="I67" s="14">
        <v>1.1599999999999999</v>
      </c>
      <c r="J67" s="14">
        <v>20.9</v>
      </c>
      <c r="K67" s="24" t="s">
        <v>82</v>
      </c>
      <c r="L67" s="24" t="s">
        <v>26</v>
      </c>
      <c r="M67" s="24" t="s">
        <v>225</v>
      </c>
    </row>
    <row r="68" spans="1:13" s="1" customFormat="1" ht="30" customHeight="1" x14ac:dyDescent="0.25">
      <c r="A68" s="30">
        <v>60</v>
      </c>
      <c r="B68" s="24" t="s">
        <v>581</v>
      </c>
      <c r="C68" s="24" t="s">
        <v>439</v>
      </c>
      <c r="D68" s="30" t="s">
        <v>19</v>
      </c>
      <c r="E68" s="89"/>
      <c r="F68" s="30" t="s">
        <v>440</v>
      </c>
      <c r="G68" s="30">
        <v>24.1</v>
      </c>
      <c r="H68" s="30" t="s">
        <v>355</v>
      </c>
      <c r="I68" s="14">
        <v>1.1200000000000001</v>
      </c>
      <c r="J68" s="14">
        <v>19.2</v>
      </c>
      <c r="K68" s="24" t="s">
        <v>26</v>
      </c>
      <c r="L68" s="24" t="s">
        <v>26</v>
      </c>
      <c r="M68" s="24" t="s">
        <v>225</v>
      </c>
    </row>
    <row r="69" spans="1:13" s="1" customFormat="1" ht="30" customHeight="1" x14ac:dyDescent="0.25">
      <c r="A69" s="30">
        <v>61</v>
      </c>
      <c r="B69" s="24" t="s">
        <v>589</v>
      </c>
      <c r="C69" s="24" t="s">
        <v>506</v>
      </c>
      <c r="D69" s="30" t="s">
        <v>19</v>
      </c>
      <c r="E69" s="89"/>
      <c r="F69" s="30" t="s">
        <v>440</v>
      </c>
      <c r="G69" s="30">
        <v>29.9</v>
      </c>
      <c r="H69" s="30" t="s">
        <v>330</v>
      </c>
      <c r="I69" s="14">
        <v>1.1599999999999999</v>
      </c>
      <c r="J69" s="14">
        <v>22.2</v>
      </c>
      <c r="K69" s="24" t="s">
        <v>82</v>
      </c>
      <c r="L69" s="24" t="s">
        <v>26</v>
      </c>
      <c r="M69" s="24" t="s">
        <v>225</v>
      </c>
    </row>
    <row r="70" spans="1:13" s="1" customFormat="1" ht="30" customHeight="1" x14ac:dyDescent="0.25">
      <c r="A70" s="30">
        <v>62</v>
      </c>
      <c r="B70" s="24" t="s">
        <v>595</v>
      </c>
      <c r="C70" s="24" t="s">
        <v>596</v>
      </c>
      <c r="D70" s="30" t="s">
        <v>19</v>
      </c>
      <c r="E70" s="89"/>
      <c r="F70" s="30" t="s">
        <v>445</v>
      </c>
      <c r="G70" s="30">
        <v>25.6</v>
      </c>
      <c r="H70" s="30" t="s">
        <v>458</v>
      </c>
      <c r="I70" s="14">
        <v>1.2</v>
      </c>
      <c r="J70" s="14">
        <v>17.8</v>
      </c>
      <c r="K70" s="24" t="s">
        <v>82</v>
      </c>
      <c r="L70" s="24" t="s">
        <v>26</v>
      </c>
      <c r="M70" s="24" t="s">
        <v>67</v>
      </c>
    </row>
    <row r="71" spans="1:13" s="1" customFormat="1" ht="30" customHeight="1" x14ac:dyDescent="0.25">
      <c r="A71" s="30">
        <v>63</v>
      </c>
      <c r="B71" s="24" t="s">
        <v>602</v>
      </c>
      <c r="C71" s="24" t="s">
        <v>537</v>
      </c>
      <c r="D71" s="30" t="s">
        <v>30</v>
      </c>
      <c r="E71" s="89"/>
      <c r="F71" s="30" t="s">
        <v>468</v>
      </c>
      <c r="G71" s="30">
        <v>22.5</v>
      </c>
      <c r="H71" s="30" t="s">
        <v>428</v>
      </c>
      <c r="I71" s="14">
        <v>1.1000000000000001</v>
      </c>
      <c r="J71" s="14">
        <v>18.600000000000001</v>
      </c>
      <c r="K71" s="24" t="s">
        <v>26</v>
      </c>
      <c r="L71" s="24" t="s">
        <v>26</v>
      </c>
      <c r="M71" s="24" t="s">
        <v>67</v>
      </c>
    </row>
    <row r="72" spans="1:13" s="1" customFormat="1" ht="30" customHeight="1" x14ac:dyDescent="0.25">
      <c r="A72" s="30">
        <v>64</v>
      </c>
      <c r="B72" s="24" t="s">
        <v>609</v>
      </c>
      <c r="C72" s="24" t="s">
        <v>610</v>
      </c>
      <c r="D72" s="30" t="s">
        <v>19</v>
      </c>
      <c r="E72" s="89" t="s">
        <v>1424</v>
      </c>
      <c r="F72" s="30" t="s">
        <v>445</v>
      </c>
      <c r="G72" s="30">
        <v>24.1</v>
      </c>
      <c r="H72" s="30" t="s">
        <v>433</v>
      </c>
      <c r="I72" s="14">
        <v>1.18</v>
      </c>
      <c r="J72" s="14">
        <v>17.3</v>
      </c>
      <c r="K72" s="24" t="s">
        <v>26</v>
      </c>
      <c r="L72" s="24" t="s">
        <v>26</v>
      </c>
      <c r="M72" s="24" t="s">
        <v>67</v>
      </c>
    </row>
    <row r="73" spans="1:13" s="80" customFormat="1" ht="27.75" customHeight="1" x14ac:dyDescent="0.25">
      <c r="A73" s="30">
        <v>65</v>
      </c>
      <c r="B73" s="24" t="s">
        <v>614</v>
      </c>
      <c r="C73" s="24" t="s">
        <v>615</v>
      </c>
      <c r="D73" s="68" t="s">
        <v>30</v>
      </c>
      <c r="E73" s="91"/>
      <c r="F73" s="68" t="s">
        <v>440</v>
      </c>
      <c r="G73" s="68">
        <v>22.7</v>
      </c>
      <c r="H73" s="68" t="s">
        <v>395</v>
      </c>
      <c r="I73" s="14">
        <v>1.1299999999999999</v>
      </c>
      <c r="J73" s="14">
        <v>17.8</v>
      </c>
      <c r="K73" s="24" t="s">
        <v>26</v>
      </c>
      <c r="L73" s="24" t="s">
        <v>26</v>
      </c>
      <c r="M73" s="24" t="s">
        <v>67</v>
      </c>
    </row>
    <row r="74" spans="1:13" s="80" customFormat="1" ht="27.75" customHeight="1" x14ac:dyDescent="0.25">
      <c r="A74" s="30">
        <v>66</v>
      </c>
      <c r="B74" s="24" t="s">
        <v>616</v>
      </c>
      <c r="C74" s="24" t="s">
        <v>567</v>
      </c>
      <c r="D74" s="68" t="s">
        <v>30</v>
      </c>
      <c r="E74" s="91"/>
      <c r="F74" s="68" t="s">
        <v>445</v>
      </c>
      <c r="G74" s="68">
        <v>18.8</v>
      </c>
      <c r="H74" s="68" t="s">
        <v>277</v>
      </c>
      <c r="I74" s="14">
        <v>1.03</v>
      </c>
      <c r="J74" s="14">
        <v>17.7</v>
      </c>
      <c r="K74" s="24" t="s">
        <v>26</v>
      </c>
      <c r="L74" s="24" t="s">
        <v>26</v>
      </c>
      <c r="M74" s="24" t="s">
        <v>67</v>
      </c>
    </row>
    <row r="75" spans="1:13" s="80" customFormat="1" ht="27.75" customHeight="1" x14ac:dyDescent="0.25">
      <c r="A75" s="30">
        <v>67</v>
      </c>
      <c r="B75" s="24" t="s">
        <v>617</v>
      </c>
      <c r="C75" s="24" t="s">
        <v>618</v>
      </c>
      <c r="D75" s="68" t="s">
        <v>19</v>
      </c>
      <c r="E75" s="91"/>
      <c r="F75" s="68" t="s">
        <v>464</v>
      </c>
      <c r="G75" s="68">
        <v>20.7</v>
      </c>
      <c r="H75" s="68" t="s">
        <v>428</v>
      </c>
      <c r="I75" s="14">
        <v>1.1000000000000001</v>
      </c>
      <c r="J75" s="14">
        <v>17.100000000000001</v>
      </c>
      <c r="K75" s="24" t="s">
        <v>26</v>
      </c>
      <c r="L75" s="24" t="s">
        <v>26</v>
      </c>
      <c r="M75" s="24" t="s">
        <v>67</v>
      </c>
    </row>
    <row r="76" spans="1:13" s="80" customFormat="1" ht="27.75" customHeight="1" x14ac:dyDescent="0.25">
      <c r="A76" s="30">
        <v>68</v>
      </c>
      <c r="B76" s="24" t="s">
        <v>622</v>
      </c>
      <c r="C76" s="24" t="s">
        <v>623</v>
      </c>
      <c r="D76" s="68" t="s">
        <v>30</v>
      </c>
      <c r="E76" s="91"/>
      <c r="F76" s="68" t="s">
        <v>453</v>
      </c>
      <c r="G76" s="68">
        <v>23.2</v>
      </c>
      <c r="H76" s="68" t="s">
        <v>367</v>
      </c>
      <c r="I76" s="14">
        <v>1.1399999999999999</v>
      </c>
      <c r="J76" s="14">
        <v>17.899999999999999</v>
      </c>
      <c r="K76" s="24" t="s">
        <v>26</v>
      </c>
      <c r="L76" s="24" t="s">
        <v>26</v>
      </c>
      <c r="M76" s="24" t="s">
        <v>67</v>
      </c>
    </row>
    <row r="77" spans="1:13" s="80" customFormat="1" ht="27.75" customHeight="1" x14ac:dyDescent="0.25">
      <c r="A77" s="30">
        <v>69</v>
      </c>
      <c r="B77" s="24" t="s">
        <v>627</v>
      </c>
      <c r="C77" s="24" t="s">
        <v>628</v>
      </c>
      <c r="D77" s="68" t="s">
        <v>30</v>
      </c>
      <c r="E77" s="91"/>
      <c r="F77" s="68" t="s">
        <v>445</v>
      </c>
      <c r="G77" s="68">
        <v>26.1</v>
      </c>
      <c r="H77" s="68" t="s">
        <v>336</v>
      </c>
      <c r="I77" s="14">
        <v>1.17</v>
      </c>
      <c r="J77" s="14">
        <v>19.100000000000001</v>
      </c>
      <c r="K77" s="24" t="s">
        <v>82</v>
      </c>
      <c r="L77" s="24" t="s">
        <v>26</v>
      </c>
      <c r="M77" s="24" t="s">
        <v>225</v>
      </c>
    </row>
    <row r="78" spans="1:13" s="80" customFormat="1" ht="27.75" customHeight="1" x14ac:dyDescent="0.25">
      <c r="A78" s="30">
        <v>70</v>
      </c>
      <c r="B78" s="24" t="s">
        <v>638</v>
      </c>
      <c r="C78" s="24" t="s">
        <v>639</v>
      </c>
      <c r="D78" s="68" t="s">
        <v>19</v>
      </c>
      <c r="E78" s="91"/>
      <c r="F78" s="68" t="s">
        <v>423</v>
      </c>
      <c r="G78" s="68">
        <v>21.1</v>
      </c>
      <c r="H78" s="68" t="s">
        <v>255</v>
      </c>
      <c r="I78" s="14">
        <v>1.07</v>
      </c>
      <c r="J78" s="14">
        <v>18.399999999999999</v>
      </c>
      <c r="K78" s="24" t="s">
        <v>26</v>
      </c>
      <c r="L78" s="24" t="s">
        <v>26</v>
      </c>
      <c r="M78" s="24" t="s">
        <v>225</v>
      </c>
    </row>
    <row r="79" spans="1:13" s="80" customFormat="1" ht="27.75" customHeight="1" x14ac:dyDescent="0.25">
      <c r="A79" s="30">
        <v>71</v>
      </c>
      <c r="B79" s="24" t="s">
        <v>648</v>
      </c>
      <c r="C79" s="24" t="s">
        <v>649</v>
      </c>
      <c r="D79" s="68" t="s">
        <v>19</v>
      </c>
      <c r="E79" s="91"/>
      <c r="F79" s="68" t="s">
        <v>464</v>
      </c>
      <c r="G79" s="68">
        <v>24.2</v>
      </c>
      <c r="H79" s="68" t="s">
        <v>458</v>
      </c>
      <c r="I79" s="14">
        <v>1.2</v>
      </c>
      <c r="J79" s="14">
        <v>16.8</v>
      </c>
      <c r="K79" s="24" t="s">
        <v>26</v>
      </c>
      <c r="L79" s="24" t="s">
        <v>26</v>
      </c>
      <c r="M79" s="24" t="s">
        <v>67</v>
      </c>
    </row>
    <row r="80" spans="1:13" s="80" customFormat="1" ht="27.75" customHeight="1" x14ac:dyDescent="0.25">
      <c r="A80" s="30">
        <v>72</v>
      </c>
      <c r="B80" s="24" t="s">
        <v>650</v>
      </c>
      <c r="C80" s="24" t="s">
        <v>651</v>
      </c>
      <c r="D80" s="68" t="s">
        <v>30</v>
      </c>
      <c r="E80" s="91"/>
      <c r="F80" s="68" t="s">
        <v>482</v>
      </c>
      <c r="G80" s="68" t="s">
        <v>126</v>
      </c>
      <c r="H80" s="68" t="s">
        <v>378</v>
      </c>
      <c r="I80" s="14">
        <v>1.1100000000000001</v>
      </c>
      <c r="J80" s="14">
        <v>20.3</v>
      </c>
      <c r="K80" s="24" t="s">
        <v>82</v>
      </c>
      <c r="L80" s="24" t="s">
        <v>26</v>
      </c>
      <c r="M80" s="24" t="s">
        <v>67</v>
      </c>
    </row>
    <row r="81" spans="1:13" s="80" customFormat="1" ht="27.75" customHeight="1" x14ac:dyDescent="0.25">
      <c r="A81" s="30">
        <v>73</v>
      </c>
      <c r="B81" s="24" t="s">
        <v>652</v>
      </c>
      <c r="C81" s="24" t="s">
        <v>653</v>
      </c>
      <c r="D81" s="68" t="s">
        <v>30</v>
      </c>
      <c r="E81" s="91"/>
      <c r="F81" s="68" t="s">
        <v>440</v>
      </c>
      <c r="G81" s="68">
        <v>25.8</v>
      </c>
      <c r="H81" s="68" t="s">
        <v>504</v>
      </c>
      <c r="I81" s="14">
        <v>1.22</v>
      </c>
      <c r="J81" s="14">
        <v>17.3</v>
      </c>
      <c r="K81" s="24" t="s">
        <v>26</v>
      </c>
      <c r="L81" s="24" t="s">
        <v>26</v>
      </c>
      <c r="M81" s="24" t="s">
        <v>67</v>
      </c>
    </row>
    <row r="82" spans="1:13" s="80" customFormat="1" ht="27.75" customHeight="1" x14ac:dyDescent="0.25">
      <c r="A82" s="30">
        <v>74</v>
      </c>
      <c r="B82" s="24" t="s">
        <v>657</v>
      </c>
      <c r="C82" s="24" t="s">
        <v>658</v>
      </c>
      <c r="D82" s="68" t="s">
        <v>19</v>
      </c>
      <c r="E82" s="91"/>
      <c r="F82" s="68" t="s">
        <v>482</v>
      </c>
      <c r="G82" s="68">
        <v>28.4</v>
      </c>
      <c r="H82" s="68" t="s">
        <v>367</v>
      </c>
      <c r="I82" s="14">
        <v>1.1399999999999999</v>
      </c>
      <c r="J82" s="14">
        <v>21.9</v>
      </c>
      <c r="K82" s="24" t="s">
        <v>82</v>
      </c>
      <c r="L82" s="24" t="s">
        <v>26</v>
      </c>
      <c r="M82" s="24" t="s">
        <v>225</v>
      </c>
    </row>
    <row r="83" spans="1:13" s="80" customFormat="1" ht="27.75" customHeight="1" x14ac:dyDescent="0.25">
      <c r="A83" s="30">
        <v>75</v>
      </c>
      <c r="B83" s="24" t="s">
        <v>661</v>
      </c>
      <c r="C83" s="24" t="s">
        <v>621</v>
      </c>
      <c r="D83" s="68" t="s">
        <v>30</v>
      </c>
      <c r="E83" s="91"/>
      <c r="F83" s="68" t="s">
        <v>445</v>
      </c>
      <c r="G83" s="68">
        <v>26.6</v>
      </c>
      <c r="H83" s="68" t="s">
        <v>662</v>
      </c>
      <c r="I83" s="14">
        <v>1.25</v>
      </c>
      <c r="J83" s="14">
        <v>17</v>
      </c>
      <c r="K83" s="24" t="s">
        <v>82</v>
      </c>
      <c r="L83" s="24" t="s">
        <v>82</v>
      </c>
      <c r="M83" s="24" t="s">
        <v>67</v>
      </c>
    </row>
    <row r="84" spans="1:13" s="80" customFormat="1" ht="27.75" customHeight="1" x14ac:dyDescent="0.25">
      <c r="A84" s="30">
        <v>76</v>
      </c>
      <c r="B84" s="24" t="s">
        <v>663</v>
      </c>
      <c r="C84" s="24" t="s">
        <v>664</v>
      </c>
      <c r="D84" s="68" t="s">
        <v>19</v>
      </c>
      <c r="E84" s="91"/>
      <c r="F84" s="68" t="s">
        <v>423</v>
      </c>
      <c r="G84" s="68">
        <v>28.8</v>
      </c>
      <c r="H84" s="68" t="s">
        <v>458</v>
      </c>
      <c r="I84" s="14">
        <v>1.2</v>
      </c>
      <c r="J84" s="14">
        <v>20</v>
      </c>
      <c r="K84" s="24" t="s">
        <v>82</v>
      </c>
      <c r="L84" s="24" t="s">
        <v>26</v>
      </c>
      <c r="M84" s="24" t="s">
        <v>225</v>
      </c>
    </row>
    <row r="85" spans="1:13" s="80" customFormat="1" ht="27.75" customHeight="1" x14ac:dyDescent="0.25">
      <c r="A85" s="30">
        <v>77</v>
      </c>
      <c r="B85" s="24" t="s">
        <v>671</v>
      </c>
      <c r="C85" s="24" t="s">
        <v>672</v>
      </c>
      <c r="D85" s="68" t="s">
        <v>19</v>
      </c>
      <c r="E85" s="91"/>
      <c r="F85" s="68" t="s">
        <v>436</v>
      </c>
      <c r="G85" s="68">
        <v>29.7</v>
      </c>
      <c r="H85" s="68" t="s">
        <v>531</v>
      </c>
      <c r="I85" s="14">
        <v>1.19</v>
      </c>
      <c r="J85" s="14">
        <v>21</v>
      </c>
      <c r="K85" s="24" t="s">
        <v>82</v>
      </c>
      <c r="L85" s="24" t="s">
        <v>26</v>
      </c>
      <c r="M85" s="24" t="s">
        <v>225</v>
      </c>
    </row>
    <row r="86" spans="1:13" s="80" customFormat="1" ht="27.75" customHeight="1" x14ac:dyDescent="0.25">
      <c r="A86" s="30">
        <v>78</v>
      </c>
      <c r="B86" s="24" t="s">
        <v>676</v>
      </c>
      <c r="C86" s="24" t="s">
        <v>677</v>
      </c>
      <c r="D86" s="68" t="s">
        <v>19</v>
      </c>
      <c r="E86" s="91" t="s">
        <v>1425</v>
      </c>
      <c r="F86" s="68" t="s">
        <v>482</v>
      </c>
      <c r="G86" s="68">
        <v>28.7</v>
      </c>
      <c r="H86" s="68" t="s">
        <v>367</v>
      </c>
      <c r="I86" s="14">
        <v>1.1399999999999999</v>
      </c>
      <c r="J86" s="14">
        <v>22.1</v>
      </c>
      <c r="K86" s="24" t="s">
        <v>82</v>
      </c>
      <c r="L86" s="24" t="s">
        <v>26</v>
      </c>
      <c r="M86" s="24" t="s">
        <v>225</v>
      </c>
    </row>
    <row r="87" spans="1:13" s="80" customFormat="1" ht="28.5" customHeight="1" x14ac:dyDescent="0.25">
      <c r="A87" s="30">
        <v>79</v>
      </c>
      <c r="B87" s="24" t="s">
        <v>692</v>
      </c>
      <c r="C87" s="24" t="s">
        <v>693</v>
      </c>
      <c r="D87" s="30" t="s">
        <v>19</v>
      </c>
      <c r="E87" s="89"/>
      <c r="F87" s="30" t="s">
        <v>436</v>
      </c>
      <c r="G87" s="30">
        <v>35.9</v>
      </c>
      <c r="H87" s="30" t="s">
        <v>465</v>
      </c>
      <c r="I87" s="14">
        <v>1.24</v>
      </c>
      <c r="J87" s="14">
        <v>23.3</v>
      </c>
      <c r="K87" s="24" t="s">
        <v>82</v>
      </c>
      <c r="L87" s="24" t="s">
        <v>26</v>
      </c>
      <c r="M87" s="24" t="s">
        <v>225</v>
      </c>
    </row>
    <row r="88" spans="1:13" s="80" customFormat="1" ht="28.5" customHeight="1" x14ac:dyDescent="0.25">
      <c r="A88" s="30">
        <v>80</v>
      </c>
      <c r="B88" s="24" t="s">
        <v>694</v>
      </c>
      <c r="C88" s="24" t="s">
        <v>508</v>
      </c>
      <c r="D88" s="30" t="s">
        <v>19</v>
      </c>
      <c r="E88" s="89"/>
      <c r="F88" s="30" t="s">
        <v>423</v>
      </c>
      <c r="G88" s="30">
        <v>24.5</v>
      </c>
      <c r="H88" s="30" t="s">
        <v>442</v>
      </c>
      <c r="I88" s="14">
        <v>1.1499999999999999</v>
      </c>
      <c r="J88" s="14">
        <v>18.5</v>
      </c>
      <c r="K88" s="24" t="s">
        <v>82</v>
      </c>
      <c r="L88" s="24" t="s">
        <v>26</v>
      </c>
      <c r="M88" s="24" t="s">
        <v>225</v>
      </c>
    </row>
    <row r="89" spans="1:13" s="80" customFormat="1" ht="28.5" customHeight="1" x14ac:dyDescent="0.25">
      <c r="A89" s="30">
        <v>81</v>
      </c>
      <c r="B89" s="24" t="s">
        <v>695</v>
      </c>
      <c r="C89" s="24" t="s">
        <v>696</v>
      </c>
      <c r="D89" s="30" t="s">
        <v>19</v>
      </c>
      <c r="E89" s="89"/>
      <c r="F89" s="30" t="s">
        <v>453</v>
      </c>
      <c r="G89" s="30" t="s">
        <v>262</v>
      </c>
      <c r="H89" s="30" t="s">
        <v>697</v>
      </c>
      <c r="I89" s="14">
        <v>1.27</v>
      </c>
      <c r="J89" s="14">
        <v>22.9</v>
      </c>
      <c r="K89" s="24" t="s">
        <v>82</v>
      </c>
      <c r="L89" s="24" t="s">
        <v>82</v>
      </c>
      <c r="M89" s="24" t="s">
        <v>225</v>
      </c>
    </row>
    <row r="90" spans="1:13" s="80" customFormat="1" ht="28.5" customHeight="1" x14ac:dyDescent="0.25">
      <c r="A90" s="30">
        <v>82</v>
      </c>
      <c r="B90" s="24" t="s">
        <v>698</v>
      </c>
      <c r="C90" s="24" t="s">
        <v>699</v>
      </c>
      <c r="D90" s="30" t="s">
        <v>19</v>
      </c>
      <c r="E90" s="89"/>
      <c r="F90" s="30" t="s">
        <v>423</v>
      </c>
      <c r="G90" s="30">
        <v>30.9</v>
      </c>
      <c r="H90" s="30" t="s">
        <v>336</v>
      </c>
      <c r="I90" s="14">
        <v>1.17</v>
      </c>
      <c r="J90" s="14">
        <v>22.6</v>
      </c>
      <c r="K90" s="24" t="s">
        <v>82</v>
      </c>
      <c r="L90" s="24" t="s">
        <v>26</v>
      </c>
      <c r="M90" s="24" t="s">
        <v>225</v>
      </c>
    </row>
    <row r="91" spans="1:13" s="80" customFormat="1" ht="28.5" customHeight="1" x14ac:dyDescent="0.25">
      <c r="A91" s="30">
        <v>83</v>
      </c>
      <c r="B91" s="24" t="s">
        <v>713</v>
      </c>
      <c r="C91" s="24" t="s">
        <v>714</v>
      </c>
      <c r="D91" s="30" t="s">
        <v>30</v>
      </c>
      <c r="E91" s="89"/>
      <c r="F91" s="30" t="s">
        <v>448</v>
      </c>
      <c r="G91" s="30" t="s">
        <v>117</v>
      </c>
      <c r="H91" s="30" t="s">
        <v>442</v>
      </c>
      <c r="I91" s="14">
        <v>1.1499999999999999</v>
      </c>
      <c r="J91" s="14">
        <v>17.399999999999999</v>
      </c>
      <c r="K91" s="24" t="s">
        <v>26</v>
      </c>
      <c r="L91" s="24" t="s">
        <v>26</v>
      </c>
      <c r="M91" s="24" t="s">
        <v>67</v>
      </c>
    </row>
    <row r="92" spans="1:13" s="80" customFormat="1" ht="28.5" customHeight="1" x14ac:dyDescent="0.25">
      <c r="A92" s="30">
        <v>84</v>
      </c>
      <c r="B92" s="24" t="s">
        <v>717</v>
      </c>
      <c r="C92" s="24" t="s">
        <v>530</v>
      </c>
      <c r="D92" s="30" t="s">
        <v>30</v>
      </c>
      <c r="E92" s="89"/>
      <c r="F92" s="30" t="s">
        <v>436</v>
      </c>
      <c r="G92" s="30">
        <v>22.9</v>
      </c>
      <c r="H92" s="30" t="s">
        <v>367</v>
      </c>
      <c r="I92" s="14">
        <v>1.1399999999999999</v>
      </c>
      <c r="J92" s="14">
        <v>17.600000000000001</v>
      </c>
      <c r="K92" s="24" t="s">
        <v>26</v>
      </c>
      <c r="L92" s="24" t="s">
        <v>26</v>
      </c>
      <c r="M92" s="24" t="s">
        <v>67</v>
      </c>
    </row>
    <row r="93" spans="1:13" s="80" customFormat="1" ht="28.5" customHeight="1" x14ac:dyDescent="0.25">
      <c r="A93" s="30">
        <v>85</v>
      </c>
      <c r="B93" s="24" t="s">
        <v>718</v>
      </c>
      <c r="C93" s="24" t="s">
        <v>719</v>
      </c>
      <c r="D93" s="30" t="s">
        <v>19</v>
      </c>
      <c r="E93" s="89"/>
      <c r="F93" s="30" t="s">
        <v>432</v>
      </c>
      <c r="G93" s="30">
        <v>29.7</v>
      </c>
      <c r="H93" s="30" t="s">
        <v>330</v>
      </c>
      <c r="I93" s="14">
        <v>1.1599999999999999</v>
      </c>
      <c r="J93" s="14">
        <v>22.1</v>
      </c>
      <c r="K93" s="24" t="s">
        <v>82</v>
      </c>
      <c r="L93" s="24" t="s">
        <v>26</v>
      </c>
      <c r="M93" s="24" t="s">
        <v>225</v>
      </c>
    </row>
    <row r="94" spans="1:13" s="80" customFormat="1" ht="28.5" customHeight="1" x14ac:dyDescent="0.25">
      <c r="A94" s="30">
        <v>86</v>
      </c>
      <c r="B94" s="24" t="s">
        <v>720</v>
      </c>
      <c r="C94" s="24" t="s">
        <v>664</v>
      </c>
      <c r="D94" s="30" t="s">
        <v>19</v>
      </c>
      <c r="E94" s="89"/>
      <c r="F94" s="30" t="s">
        <v>423</v>
      </c>
      <c r="G94" s="30">
        <v>22.6</v>
      </c>
      <c r="H94" s="30" t="s">
        <v>355</v>
      </c>
      <c r="I94" s="14">
        <v>1.1200000000000001</v>
      </c>
      <c r="J94" s="14">
        <v>18</v>
      </c>
      <c r="K94" s="24" t="s">
        <v>26</v>
      </c>
      <c r="L94" s="24" t="s">
        <v>26</v>
      </c>
      <c r="M94" s="24" t="s">
        <v>67</v>
      </c>
    </row>
    <row r="95" spans="1:13" s="80" customFormat="1" ht="28.5" customHeight="1" x14ac:dyDescent="0.25">
      <c r="A95" s="30">
        <v>87</v>
      </c>
      <c r="B95" s="24" t="s">
        <v>725</v>
      </c>
      <c r="C95" s="24" t="s">
        <v>726</v>
      </c>
      <c r="D95" s="30" t="s">
        <v>19</v>
      </c>
      <c r="E95" s="89"/>
      <c r="F95" s="30" t="s">
        <v>464</v>
      </c>
      <c r="G95" s="30">
        <v>29.4</v>
      </c>
      <c r="H95" s="30" t="s">
        <v>367</v>
      </c>
      <c r="I95" s="14">
        <v>1.1399999999999999</v>
      </c>
      <c r="J95" s="14">
        <v>22.6</v>
      </c>
      <c r="K95" s="24" t="s">
        <v>82</v>
      </c>
      <c r="L95" s="24" t="s">
        <v>26</v>
      </c>
      <c r="M95" s="24" t="s">
        <v>225</v>
      </c>
    </row>
    <row r="96" spans="1:13" s="80" customFormat="1" ht="28.5" customHeight="1" x14ac:dyDescent="0.25">
      <c r="A96" s="30">
        <v>88</v>
      </c>
      <c r="B96" s="24" t="s">
        <v>730</v>
      </c>
      <c r="C96" s="24" t="s">
        <v>686</v>
      </c>
      <c r="D96" s="30" t="s">
        <v>19</v>
      </c>
      <c r="E96" s="89"/>
      <c r="F96" s="30" t="s">
        <v>426</v>
      </c>
      <c r="G96" s="30">
        <v>23.1</v>
      </c>
      <c r="H96" s="30" t="s">
        <v>442</v>
      </c>
      <c r="I96" s="14">
        <v>1.1499999999999999</v>
      </c>
      <c r="J96" s="14">
        <v>17.5</v>
      </c>
      <c r="K96" s="24" t="s">
        <v>26</v>
      </c>
      <c r="L96" s="24" t="s">
        <v>26</v>
      </c>
      <c r="M96" s="24" t="s">
        <v>67</v>
      </c>
    </row>
    <row r="97" spans="1:13" s="80" customFormat="1" ht="28.5" customHeight="1" x14ac:dyDescent="0.25">
      <c r="A97" s="30">
        <v>89</v>
      </c>
      <c r="B97" s="24" t="s">
        <v>733</v>
      </c>
      <c r="C97" s="24" t="s">
        <v>734</v>
      </c>
      <c r="D97" s="30" t="s">
        <v>19</v>
      </c>
      <c r="E97" s="89"/>
      <c r="F97" s="30" t="s">
        <v>487</v>
      </c>
      <c r="G97" s="30">
        <v>24.8</v>
      </c>
      <c r="H97" s="30" t="s">
        <v>442</v>
      </c>
      <c r="I97" s="14">
        <v>1.1499999999999999</v>
      </c>
      <c r="J97" s="14">
        <v>18.8</v>
      </c>
      <c r="K97" s="24" t="s">
        <v>26</v>
      </c>
      <c r="L97" s="24" t="s">
        <v>26</v>
      </c>
      <c r="M97" s="24" t="s">
        <v>225</v>
      </c>
    </row>
    <row r="98" spans="1:13" s="80" customFormat="1" ht="28.5" customHeight="1" x14ac:dyDescent="0.25">
      <c r="A98" s="30">
        <v>90</v>
      </c>
      <c r="B98" s="24" t="s">
        <v>737</v>
      </c>
      <c r="C98" s="24" t="s">
        <v>628</v>
      </c>
      <c r="D98" s="30" t="s">
        <v>19</v>
      </c>
      <c r="E98" s="89"/>
      <c r="F98" s="30" t="s">
        <v>445</v>
      </c>
      <c r="G98" s="30">
        <v>25.9</v>
      </c>
      <c r="H98" s="30" t="s">
        <v>442</v>
      </c>
      <c r="I98" s="14">
        <v>1.1499999999999999</v>
      </c>
      <c r="J98" s="14">
        <v>19.600000000000001</v>
      </c>
      <c r="K98" s="24" t="s">
        <v>82</v>
      </c>
      <c r="L98" s="24" t="s">
        <v>26</v>
      </c>
      <c r="M98" s="24" t="s">
        <v>225</v>
      </c>
    </row>
    <row r="99" spans="1:13" s="80" customFormat="1" ht="28.5" customHeight="1" x14ac:dyDescent="0.25">
      <c r="A99" s="30">
        <v>91</v>
      </c>
      <c r="B99" s="24" t="s">
        <v>748</v>
      </c>
      <c r="C99" s="24" t="s">
        <v>749</v>
      </c>
      <c r="D99" s="30" t="s">
        <v>30</v>
      </c>
      <c r="E99" s="89"/>
      <c r="F99" s="30" t="s">
        <v>468</v>
      </c>
      <c r="G99" s="30">
        <v>23.9</v>
      </c>
      <c r="H99" s="30" t="s">
        <v>395</v>
      </c>
      <c r="I99" s="14">
        <v>1.1299999999999999</v>
      </c>
      <c r="J99" s="14">
        <v>18.7</v>
      </c>
      <c r="K99" s="24" t="s">
        <v>26</v>
      </c>
      <c r="L99" s="24" t="s">
        <v>26</v>
      </c>
      <c r="M99" s="24" t="s">
        <v>67</v>
      </c>
    </row>
    <row r="100" spans="1:13" s="80" customFormat="1" ht="28.5" customHeight="1" x14ac:dyDescent="0.25">
      <c r="A100" s="30">
        <v>92</v>
      </c>
      <c r="B100" s="24" t="s">
        <v>750</v>
      </c>
      <c r="C100" s="24" t="s">
        <v>677</v>
      </c>
      <c r="D100" s="30" t="s">
        <v>19</v>
      </c>
      <c r="E100" s="89"/>
      <c r="F100" s="30" t="s">
        <v>482</v>
      </c>
      <c r="G100" s="30">
        <v>33.299999999999997</v>
      </c>
      <c r="H100" s="30" t="s">
        <v>336</v>
      </c>
      <c r="I100" s="14">
        <v>1.17</v>
      </c>
      <c r="J100" s="14">
        <v>24.3</v>
      </c>
      <c r="K100" s="24" t="s">
        <v>82</v>
      </c>
      <c r="L100" s="24" t="s">
        <v>26</v>
      </c>
      <c r="M100" s="24" t="s">
        <v>225</v>
      </c>
    </row>
    <row r="101" spans="1:13" s="80" customFormat="1" ht="28.5" customHeight="1" x14ac:dyDescent="0.25">
      <c r="A101" s="30">
        <v>93</v>
      </c>
      <c r="B101" s="24" t="s">
        <v>752</v>
      </c>
      <c r="C101" s="24" t="s">
        <v>753</v>
      </c>
      <c r="D101" s="30" t="s">
        <v>30</v>
      </c>
      <c r="E101" s="89" t="s">
        <v>1426</v>
      </c>
      <c r="F101" s="30" t="s">
        <v>487</v>
      </c>
      <c r="G101" s="30">
        <v>26.7</v>
      </c>
      <c r="H101" s="30" t="s">
        <v>433</v>
      </c>
      <c r="I101" s="14">
        <v>1.18</v>
      </c>
      <c r="J101" s="14">
        <v>19.2</v>
      </c>
      <c r="K101" s="24" t="s">
        <v>82</v>
      </c>
      <c r="L101" s="24" t="s">
        <v>26</v>
      </c>
      <c r="M101" s="24" t="s">
        <v>225</v>
      </c>
    </row>
    <row r="102" spans="1:13" s="80" customFormat="1" ht="25.5" customHeight="1" x14ac:dyDescent="0.25">
      <c r="A102" s="30">
        <v>94</v>
      </c>
      <c r="B102" s="24" t="s">
        <v>763</v>
      </c>
      <c r="C102" s="24" t="s">
        <v>764</v>
      </c>
      <c r="D102" s="68" t="s">
        <v>19</v>
      </c>
      <c r="E102" s="91"/>
      <c r="F102" s="68" t="s">
        <v>423</v>
      </c>
      <c r="G102" s="68">
        <v>22.9</v>
      </c>
      <c r="H102" s="68" t="s">
        <v>428</v>
      </c>
      <c r="I102" s="14">
        <v>1.1000000000000001</v>
      </c>
      <c r="J102" s="14">
        <v>18.899999999999999</v>
      </c>
      <c r="K102" s="24" t="s">
        <v>26</v>
      </c>
      <c r="L102" s="24" t="s">
        <v>26</v>
      </c>
      <c r="M102" s="24" t="s">
        <v>225</v>
      </c>
    </row>
    <row r="103" spans="1:13" s="80" customFormat="1" ht="25.5" customHeight="1" x14ac:dyDescent="0.25">
      <c r="A103" s="30">
        <v>95</v>
      </c>
      <c r="B103" s="24" t="s">
        <v>767</v>
      </c>
      <c r="C103" s="24" t="s">
        <v>723</v>
      </c>
      <c r="D103" s="68" t="s">
        <v>19</v>
      </c>
      <c r="E103" s="91"/>
      <c r="F103" s="68" t="s">
        <v>445</v>
      </c>
      <c r="G103" s="68">
        <v>21.8</v>
      </c>
      <c r="H103" s="68" t="s">
        <v>355</v>
      </c>
      <c r="I103" s="14">
        <v>1.1200000000000001</v>
      </c>
      <c r="J103" s="14">
        <v>17.399999999999999</v>
      </c>
      <c r="K103" s="24" t="s">
        <v>26</v>
      </c>
      <c r="L103" s="24" t="s">
        <v>26</v>
      </c>
      <c r="M103" s="24" t="s">
        <v>67</v>
      </c>
    </row>
    <row r="104" spans="1:13" s="80" customFormat="1" ht="25.5" customHeight="1" x14ac:dyDescent="0.25">
      <c r="A104" s="30">
        <v>96</v>
      </c>
      <c r="B104" s="24" t="s">
        <v>773</v>
      </c>
      <c r="C104" s="24" t="s">
        <v>774</v>
      </c>
      <c r="D104" s="68" t="s">
        <v>19</v>
      </c>
      <c r="E104" s="91"/>
      <c r="F104" s="68" t="s">
        <v>482</v>
      </c>
      <c r="G104" s="68">
        <v>31.2</v>
      </c>
      <c r="H104" s="68" t="s">
        <v>336</v>
      </c>
      <c r="I104" s="14">
        <v>1.17</v>
      </c>
      <c r="J104" s="14">
        <v>22.8</v>
      </c>
      <c r="K104" s="24" t="s">
        <v>82</v>
      </c>
      <c r="L104" s="24" t="s">
        <v>26</v>
      </c>
      <c r="M104" s="24" t="s">
        <v>225</v>
      </c>
    </row>
    <row r="105" spans="1:13" s="80" customFormat="1" ht="25.5" customHeight="1" x14ac:dyDescent="0.25">
      <c r="A105" s="30">
        <v>97</v>
      </c>
      <c r="B105" s="24" t="s">
        <v>779</v>
      </c>
      <c r="C105" s="24" t="s">
        <v>515</v>
      </c>
      <c r="D105" s="68" t="s">
        <v>19</v>
      </c>
      <c r="E105" s="91"/>
      <c r="F105" s="68" t="s">
        <v>436</v>
      </c>
      <c r="G105" s="68">
        <v>23.3</v>
      </c>
      <c r="H105" s="68" t="s">
        <v>330</v>
      </c>
      <c r="I105" s="14">
        <v>1.1599999999999999</v>
      </c>
      <c r="J105" s="14">
        <v>17.3</v>
      </c>
      <c r="K105" s="24" t="s">
        <v>26</v>
      </c>
      <c r="L105" s="24" t="s">
        <v>26</v>
      </c>
      <c r="M105" s="24" t="s">
        <v>67</v>
      </c>
    </row>
    <row r="106" spans="1:13" s="80" customFormat="1" ht="25.5" customHeight="1" x14ac:dyDescent="0.25">
      <c r="A106" s="30">
        <v>98</v>
      </c>
      <c r="B106" s="24" t="s">
        <v>780</v>
      </c>
      <c r="C106" s="24" t="s">
        <v>781</v>
      </c>
      <c r="D106" s="68" t="s">
        <v>19</v>
      </c>
      <c r="E106" s="91"/>
      <c r="F106" s="68" t="s">
        <v>448</v>
      </c>
      <c r="G106" s="68" t="s">
        <v>110</v>
      </c>
      <c r="H106" s="68" t="s">
        <v>374</v>
      </c>
      <c r="I106" s="14">
        <v>1.06</v>
      </c>
      <c r="J106" s="14">
        <v>18.7</v>
      </c>
      <c r="K106" s="24" t="s">
        <v>26</v>
      </c>
      <c r="L106" s="24" t="s">
        <v>26</v>
      </c>
      <c r="M106" s="24" t="s">
        <v>225</v>
      </c>
    </row>
    <row r="107" spans="1:13" s="80" customFormat="1" ht="25.5" customHeight="1" x14ac:dyDescent="0.25">
      <c r="A107" s="30">
        <v>99</v>
      </c>
      <c r="B107" s="24" t="s">
        <v>785</v>
      </c>
      <c r="C107" s="24" t="s">
        <v>668</v>
      </c>
      <c r="D107" s="68" t="s">
        <v>19</v>
      </c>
      <c r="E107" s="91"/>
      <c r="F107" s="68" t="s">
        <v>426</v>
      </c>
      <c r="G107" s="68">
        <v>28.8</v>
      </c>
      <c r="H107" s="68" t="s">
        <v>702</v>
      </c>
      <c r="I107" s="14">
        <v>1.23</v>
      </c>
      <c r="J107" s="14">
        <v>19</v>
      </c>
      <c r="K107" s="24" t="s">
        <v>82</v>
      </c>
      <c r="L107" s="24" t="s">
        <v>82</v>
      </c>
      <c r="M107" s="24" t="s">
        <v>225</v>
      </c>
    </row>
    <row r="108" spans="1:13" s="80" customFormat="1" ht="25.5" customHeight="1" x14ac:dyDescent="0.25">
      <c r="A108" s="30">
        <v>100</v>
      </c>
      <c r="B108" s="24" t="s">
        <v>786</v>
      </c>
      <c r="C108" s="24" t="s">
        <v>569</v>
      </c>
      <c r="D108" s="68" t="s">
        <v>19</v>
      </c>
      <c r="E108" s="91"/>
      <c r="F108" s="68" t="s">
        <v>487</v>
      </c>
      <c r="G108" s="68">
        <v>26.7</v>
      </c>
      <c r="H108" s="68" t="s">
        <v>433</v>
      </c>
      <c r="I108" s="14">
        <v>1.18</v>
      </c>
      <c r="J108" s="14">
        <v>19.2</v>
      </c>
      <c r="K108" s="24" t="s">
        <v>82</v>
      </c>
      <c r="L108" s="24" t="s">
        <v>26</v>
      </c>
      <c r="M108" s="24" t="s">
        <v>225</v>
      </c>
    </row>
    <row r="109" spans="1:13" s="80" customFormat="1" ht="25.5" customHeight="1" x14ac:dyDescent="0.25">
      <c r="A109" s="30">
        <v>101</v>
      </c>
      <c r="B109" s="24" t="s">
        <v>789</v>
      </c>
      <c r="C109" s="24" t="s">
        <v>790</v>
      </c>
      <c r="D109" s="68" t="s">
        <v>30</v>
      </c>
      <c r="E109" s="91"/>
      <c r="F109" s="68" t="s">
        <v>448</v>
      </c>
      <c r="G109" s="68">
        <v>36.299999999999997</v>
      </c>
      <c r="H109" s="68" t="s">
        <v>465</v>
      </c>
      <c r="I109" s="14">
        <v>1.24</v>
      </c>
      <c r="J109" s="14">
        <v>23.6</v>
      </c>
      <c r="K109" s="24" t="s">
        <v>82</v>
      </c>
      <c r="L109" s="24" t="s">
        <v>26</v>
      </c>
      <c r="M109" s="24" t="s">
        <v>225</v>
      </c>
    </row>
    <row r="110" spans="1:13" s="80" customFormat="1" ht="25.5" customHeight="1" x14ac:dyDescent="0.25">
      <c r="A110" s="30">
        <v>102</v>
      </c>
      <c r="B110" s="24" t="s">
        <v>792</v>
      </c>
      <c r="C110" s="24" t="s">
        <v>793</v>
      </c>
      <c r="D110" s="68" t="s">
        <v>30</v>
      </c>
      <c r="E110" s="91"/>
      <c r="F110" s="68" t="s">
        <v>440</v>
      </c>
      <c r="G110" s="68">
        <v>26.2</v>
      </c>
      <c r="H110" s="68" t="s">
        <v>395</v>
      </c>
      <c r="I110" s="14">
        <v>1.1299999999999999</v>
      </c>
      <c r="J110" s="14">
        <v>20.5</v>
      </c>
      <c r="K110" s="24" t="s">
        <v>26</v>
      </c>
      <c r="L110" s="24" t="s">
        <v>26</v>
      </c>
      <c r="M110" s="24" t="s">
        <v>225</v>
      </c>
    </row>
    <row r="111" spans="1:13" s="80" customFormat="1" ht="25.5" customHeight="1" x14ac:dyDescent="0.25">
      <c r="A111" s="30">
        <v>103</v>
      </c>
      <c r="B111" s="24" t="s">
        <v>799</v>
      </c>
      <c r="C111" s="24" t="s">
        <v>800</v>
      </c>
      <c r="D111" s="68" t="s">
        <v>30</v>
      </c>
      <c r="E111" s="91"/>
      <c r="F111" s="68" t="s">
        <v>453</v>
      </c>
      <c r="G111" s="68">
        <v>26</v>
      </c>
      <c r="H111" s="68">
        <v>121</v>
      </c>
      <c r="I111" s="14">
        <v>1.21</v>
      </c>
      <c r="J111" s="14">
        <v>17.8</v>
      </c>
      <c r="K111" s="24" t="s">
        <v>26</v>
      </c>
      <c r="L111" s="24" t="s">
        <v>26</v>
      </c>
      <c r="M111" s="24" t="s">
        <v>67</v>
      </c>
    </row>
    <row r="112" spans="1:13" s="80" customFormat="1" ht="25.5" customHeight="1" x14ac:dyDescent="0.25">
      <c r="A112" s="30">
        <v>104</v>
      </c>
      <c r="B112" s="24" t="s">
        <v>809</v>
      </c>
      <c r="C112" s="24" t="s">
        <v>810</v>
      </c>
      <c r="D112" s="68" t="s">
        <v>30</v>
      </c>
      <c r="E112" s="91"/>
      <c r="F112" s="68" t="s">
        <v>453</v>
      </c>
      <c r="G112" s="68">
        <v>21.7</v>
      </c>
      <c r="H112" s="68" t="s">
        <v>355</v>
      </c>
      <c r="I112" s="14">
        <v>1.1200000000000001</v>
      </c>
      <c r="J112" s="14">
        <v>17.3</v>
      </c>
      <c r="K112" s="24" t="s">
        <v>26</v>
      </c>
      <c r="L112" s="24" t="s">
        <v>26</v>
      </c>
      <c r="M112" s="24" t="s">
        <v>67</v>
      </c>
    </row>
    <row r="113" spans="1:13" s="80" customFormat="1" ht="25.5" customHeight="1" x14ac:dyDescent="0.25">
      <c r="A113" s="30">
        <v>105</v>
      </c>
      <c r="B113" s="24" t="s">
        <v>151</v>
      </c>
      <c r="C113" s="24" t="s">
        <v>818</v>
      </c>
      <c r="D113" s="68" t="s">
        <v>30</v>
      </c>
      <c r="E113" s="91"/>
      <c r="F113" s="68" t="s">
        <v>423</v>
      </c>
      <c r="G113" s="68">
        <v>25.6</v>
      </c>
      <c r="H113" s="68" t="s">
        <v>330</v>
      </c>
      <c r="I113" s="14">
        <v>1.1599999999999999</v>
      </c>
      <c r="J113" s="14">
        <v>19</v>
      </c>
      <c r="K113" s="24" t="s">
        <v>82</v>
      </c>
      <c r="L113" s="24" t="s">
        <v>26</v>
      </c>
      <c r="M113" s="24" t="s">
        <v>225</v>
      </c>
    </row>
    <row r="114" spans="1:13" s="80" customFormat="1" ht="25.5" customHeight="1" x14ac:dyDescent="0.25">
      <c r="A114" s="30">
        <v>106</v>
      </c>
      <c r="B114" s="24" t="s">
        <v>819</v>
      </c>
      <c r="C114" s="24" t="s">
        <v>820</v>
      </c>
      <c r="D114" s="68" t="s">
        <v>19</v>
      </c>
      <c r="E114" s="91"/>
      <c r="F114" s="68" t="s">
        <v>487</v>
      </c>
      <c r="G114" s="68">
        <v>40.299999999999997</v>
      </c>
      <c r="H114" s="68" t="s">
        <v>504</v>
      </c>
      <c r="I114" s="14">
        <v>1.22</v>
      </c>
      <c r="J114" s="14">
        <v>27.1</v>
      </c>
      <c r="K114" s="24" t="s">
        <v>82</v>
      </c>
      <c r="L114" s="24" t="s">
        <v>82</v>
      </c>
      <c r="M114" s="24" t="s">
        <v>225</v>
      </c>
    </row>
    <row r="115" spans="1:13" s="80" customFormat="1" ht="25.5" customHeight="1" x14ac:dyDescent="0.25">
      <c r="A115" s="30">
        <v>107</v>
      </c>
      <c r="B115" s="24" t="s">
        <v>821</v>
      </c>
      <c r="C115" s="24" t="s">
        <v>822</v>
      </c>
      <c r="D115" s="68" t="s">
        <v>30</v>
      </c>
      <c r="E115" s="91"/>
      <c r="F115" s="68" t="s">
        <v>432</v>
      </c>
      <c r="G115" s="68">
        <v>25.8</v>
      </c>
      <c r="H115" s="68" t="s">
        <v>330</v>
      </c>
      <c r="I115" s="14">
        <v>1.1599999999999999</v>
      </c>
      <c r="J115" s="14">
        <v>19.2</v>
      </c>
      <c r="K115" s="24" t="s">
        <v>82</v>
      </c>
      <c r="L115" s="24" t="s">
        <v>26</v>
      </c>
      <c r="M115" s="24" t="s">
        <v>225</v>
      </c>
    </row>
    <row r="116" spans="1:13" s="80" customFormat="1" ht="25.5" customHeight="1" x14ac:dyDescent="0.25">
      <c r="A116" s="30">
        <v>108</v>
      </c>
      <c r="B116" s="24" t="s">
        <v>823</v>
      </c>
      <c r="C116" s="24" t="s">
        <v>631</v>
      </c>
      <c r="D116" s="68" t="s">
        <v>19</v>
      </c>
      <c r="E116" s="91"/>
      <c r="F116" s="68" t="s">
        <v>426</v>
      </c>
      <c r="G116" s="68">
        <v>20.5</v>
      </c>
      <c r="H116" s="68" t="s">
        <v>378</v>
      </c>
      <c r="I116" s="14">
        <v>1.1100000000000001</v>
      </c>
      <c r="J116" s="14">
        <v>16.600000000000001</v>
      </c>
      <c r="K116" s="24" t="s">
        <v>26</v>
      </c>
      <c r="L116" s="24" t="s">
        <v>26</v>
      </c>
      <c r="M116" s="24" t="s">
        <v>67</v>
      </c>
    </row>
    <row r="117" spans="1:13" s="80" customFormat="1" ht="25.5" customHeight="1" x14ac:dyDescent="0.25">
      <c r="A117" s="30">
        <v>109</v>
      </c>
      <c r="B117" s="24" t="s">
        <v>827</v>
      </c>
      <c r="C117" s="24" t="s">
        <v>828</v>
      </c>
      <c r="D117" s="68" t="s">
        <v>19</v>
      </c>
      <c r="E117" s="91" t="s">
        <v>1427</v>
      </c>
      <c r="F117" s="68" t="s">
        <v>423</v>
      </c>
      <c r="G117" s="68">
        <v>20.3</v>
      </c>
      <c r="H117" s="68" t="s">
        <v>324</v>
      </c>
      <c r="I117" s="14">
        <v>1.0900000000000001</v>
      </c>
      <c r="J117" s="14">
        <v>17.100000000000001</v>
      </c>
      <c r="K117" s="24" t="s">
        <v>26</v>
      </c>
      <c r="L117" s="24" t="s">
        <v>26</v>
      </c>
      <c r="M117" s="24" t="s">
        <v>67</v>
      </c>
    </row>
    <row r="118" spans="1:13" ht="27" customHeight="1" x14ac:dyDescent="0.25">
      <c r="A118" s="30">
        <v>110</v>
      </c>
      <c r="B118" s="37" t="s">
        <v>1149</v>
      </c>
      <c r="C118" s="36" t="s">
        <v>1150</v>
      </c>
      <c r="D118" s="36" t="s">
        <v>30</v>
      </c>
      <c r="E118" s="88"/>
      <c r="F118" s="36" t="s">
        <v>487</v>
      </c>
      <c r="G118" s="36">
        <v>21.3</v>
      </c>
      <c r="H118" s="36" t="s">
        <v>355</v>
      </c>
      <c r="I118" s="77">
        <v>1.1200000000000001</v>
      </c>
      <c r="J118" s="77">
        <v>17</v>
      </c>
      <c r="K118" s="37" t="s">
        <v>26</v>
      </c>
      <c r="L118" s="37" t="s">
        <v>26</v>
      </c>
      <c r="M118" s="37" t="s">
        <v>67</v>
      </c>
    </row>
    <row r="119" spans="1:13" ht="27" customHeight="1" x14ac:dyDescent="0.25">
      <c r="A119" s="30">
        <v>111</v>
      </c>
      <c r="B119" s="37" t="s">
        <v>1152</v>
      </c>
      <c r="C119" s="36" t="s">
        <v>1153</v>
      </c>
      <c r="D119" s="36" t="s">
        <v>19</v>
      </c>
      <c r="E119" s="88"/>
      <c r="F119" s="36" t="s">
        <v>432</v>
      </c>
      <c r="G119" s="36">
        <v>33.799999999999997</v>
      </c>
      <c r="H119" s="36" t="s">
        <v>697</v>
      </c>
      <c r="I119" s="77">
        <v>1.27</v>
      </c>
      <c r="J119" s="77">
        <v>21</v>
      </c>
      <c r="K119" s="37" t="s">
        <v>82</v>
      </c>
      <c r="L119" s="37" t="s">
        <v>82</v>
      </c>
      <c r="M119" s="37" t="s">
        <v>225</v>
      </c>
    </row>
    <row r="120" spans="1:13" ht="27" customHeight="1" x14ac:dyDescent="0.25">
      <c r="A120" s="30">
        <v>112</v>
      </c>
      <c r="B120" s="37" t="s">
        <v>1157</v>
      </c>
      <c r="C120" s="36" t="s">
        <v>1158</v>
      </c>
      <c r="D120" s="36" t="s">
        <v>19</v>
      </c>
      <c r="E120" s="88"/>
      <c r="F120" s="36" t="s">
        <v>464</v>
      </c>
      <c r="G120" s="36">
        <v>31.3</v>
      </c>
      <c r="H120" s="36" t="s">
        <v>504</v>
      </c>
      <c r="I120" s="77">
        <v>1.22</v>
      </c>
      <c r="J120" s="77">
        <v>21</v>
      </c>
      <c r="K120" s="37" t="s">
        <v>82</v>
      </c>
      <c r="L120" s="37" t="s">
        <v>26</v>
      </c>
      <c r="M120" s="37" t="s">
        <v>225</v>
      </c>
    </row>
    <row r="121" spans="1:13" ht="27" customHeight="1" x14ac:dyDescent="0.25">
      <c r="A121" s="30">
        <v>113</v>
      </c>
      <c r="B121" s="37" t="s">
        <v>1159</v>
      </c>
      <c r="C121" s="36" t="s">
        <v>422</v>
      </c>
      <c r="D121" s="36" t="s">
        <v>19</v>
      </c>
      <c r="E121" s="88"/>
      <c r="F121" s="36" t="s">
        <v>423</v>
      </c>
      <c r="G121" s="36">
        <v>25.9</v>
      </c>
      <c r="H121" s="36" t="s">
        <v>504</v>
      </c>
      <c r="I121" s="77">
        <v>1.22</v>
      </c>
      <c r="J121" s="77">
        <v>17.399999999999999</v>
      </c>
      <c r="K121" s="37" t="s">
        <v>82</v>
      </c>
      <c r="L121" s="37" t="s">
        <v>82</v>
      </c>
      <c r="M121" s="37" t="s">
        <v>67</v>
      </c>
    </row>
    <row r="122" spans="1:13" ht="27" customHeight="1" x14ac:dyDescent="0.25">
      <c r="A122" s="30">
        <v>114</v>
      </c>
      <c r="B122" s="37" t="s">
        <v>1160</v>
      </c>
      <c r="C122" s="36" t="s">
        <v>1161</v>
      </c>
      <c r="D122" s="36" t="s">
        <v>30</v>
      </c>
      <c r="E122" s="88"/>
      <c r="F122" s="36" t="s">
        <v>426</v>
      </c>
      <c r="G122" s="36">
        <v>21.8</v>
      </c>
      <c r="H122" s="36" t="s">
        <v>395</v>
      </c>
      <c r="I122" s="77">
        <v>1.1299999999999999</v>
      </c>
      <c r="J122" s="77">
        <v>17.100000000000001</v>
      </c>
      <c r="K122" s="37" t="s">
        <v>26</v>
      </c>
      <c r="L122" s="37" t="s">
        <v>26</v>
      </c>
      <c r="M122" s="37" t="s">
        <v>67</v>
      </c>
    </row>
    <row r="123" spans="1:13" ht="27" customHeight="1" x14ac:dyDescent="0.25">
      <c r="A123" s="30">
        <v>115</v>
      </c>
      <c r="B123" s="37" t="s">
        <v>1163</v>
      </c>
      <c r="C123" s="36" t="s">
        <v>716</v>
      </c>
      <c r="D123" s="36" t="s">
        <v>30</v>
      </c>
      <c r="E123" s="88"/>
      <c r="F123" s="36" t="s">
        <v>453</v>
      </c>
      <c r="G123" s="36">
        <v>26.2</v>
      </c>
      <c r="H123" s="36" t="s">
        <v>367</v>
      </c>
      <c r="I123" s="77">
        <v>1.1399999999999999</v>
      </c>
      <c r="J123" s="77">
        <v>20.2</v>
      </c>
      <c r="K123" s="37" t="s">
        <v>26</v>
      </c>
      <c r="L123" s="37" t="s">
        <v>26</v>
      </c>
      <c r="M123" s="37" t="s">
        <v>225</v>
      </c>
    </row>
    <row r="124" spans="1:13" ht="27" customHeight="1" x14ac:dyDescent="0.25">
      <c r="A124" s="30">
        <v>116</v>
      </c>
      <c r="B124" s="37" t="s">
        <v>1168</v>
      </c>
      <c r="C124" s="36" t="s">
        <v>655</v>
      </c>
      <c r="D124" s="36" t="s">
        <v>19</v>
      </c>
      <c r="E124" s="88"/>
      <c r="F124" s="36" t="s">
        <v>487</v>
      </c>
      <c r="G124" s="36">
        <v>18.600000000000001</v>
      </c>
      <c r="H124" s="36" t="s">
        <v>230</v>
      </c>
      <c r="I124" s="77">
        <v>1.04</v>
      </c>
      <c r="J124" s="77">
        <v>17.2</v>
      </c>
      <c r="K124" s="37" t="s">
        <v>26</v>
      </c>
      <c r="L124" s="37" t="s">
        <v>26</v>
      </c>
      <c r="M124" s="37" t="s">
        <v>67</v>
      </c>
    </row>
    <row r="125" spans="1:13" ht="27" customHeight="1" x14ac:dyDescent="0.25">
      <c r="A125" s="30">
        <v>117</v>
      </c>
      <c r="B125" s="37" t="s">
        <v>1171</v>
      </c>
      <c r="C125" s="36" t="s">
        <v>1172</v>
      </c>
      <c r="D125" s="36" t="s">
        <v>19</v>
      </c>
      <c r="E125" s="88"/>
      <c r="F125" s="36" t="s">
        <v>440</v>
      </c>
      <c r="G125" s="36">
        <v>23.8</v>
      </c>
      <c r="H125" s="36" t="s">
        <v>531</v>
      </c>
      <c r="I125" s="77">
        <v>1.19</v>
      </c>
      <c r="J125" s="77">
        <v>16.8</v>
      </c>
      <c r="K125" s="37" t="s">
        <v>26</v>
      </c>
      <c r="L125" s="37" t="s">
        <v>26</v>
      </c>
      <c r="M125" s="37" t="s">
        <v>67</v>
      </c>
    </row>
    <row r="126" spans="1:13" ht="27" customHeight="1" x14ac:dyDescent="0.25">
      <c r="A126" s="30">
        <v>118</v>
      </c>
      <c r="B126" s="37" t="s">
        <v>1185</v>
      </c>
      <c r="C126" s="36" t="s">
        <v>596</v>
      </c>
      <c r="D126" s="36" t="s">
        <v>19</v>
      </c>
      <c r="E126" s="88"/>
      <c r="F126" s="36">
        <v>64</v>
      </c>
      <c r="G126" s="36">
        <v>26.4</v>
      </c>
      <c r="H126" s="36" t="s">
        <v>330</v>
      </c>
      <c r="I126" s="77">
        <f t="shared" ref="I126" si="0">CONVERT(H126,"cm","m")</f>
        <v>1.1599999999999999</v>
      </c>
      <c r="J126" s="77">
        <f t="shared" ref="J126" si="1">ROUND((G126/I126^2),1)</f>
        <v>19.600000000000001</v>
      </c>
      <c r="K126" s="37" t="s">
        <v>82</v>
      </c>
      <c r="L126" s="37" t="s">
        <v>26</v>
      </c>
      <c r="M126" s="37" t="s">
        <v>225</v>
      </c>
    </row>
    <row r="127" spans="1:13" ht="27" customHeight="1" x14ac:dyDescent="0.25">
      <c r="A127" s="30">
        <v>119</v>
      </c>
      <c r="B127" s="37" t="s">
        <v>1190</v>
      </c>
      <c r="C127" s="36" t="s">
        <v>716</v>
      </c>
      <c r="D127" s="36" t="s">
        <v>19</v>
      </c>
      <c r="E127" s="88"/>
      <c r="F127" s="36" t="s">
        <v>453</v>
      </c>
      <c r="G127" s="36" t="s">
        <v>117</v>
      </c>
      <c r="H127" s="36" t="s">
        <v>330</v>
      </c>
      <c r="I127" s="77">
        <v>1.1599999999999999</v>
      </c>
      <c r="J127" s="77">
        <v>17.100000000000001</v>
      </c>
      <c r="K127" s="37" t="s">
        <v>26</v>
      </c>
      <c r="L127" s="37" t="s">
        <v>26</v>
      </c>
      <c r="M127" s="37" t="s">
        <v>67</v>
      </c>
    </row>
    <row r="128" spans="1:13" ht="27" customHeight="1" x14ac:dyDescent="0.25">
      <c r="A128" s="30">
        <v>120</v>
      </c>
      <c r="B128" s="37" t="s">
        <v>1194</v>
      </c>
      <c r="C128" s="36" t="s">
        <v>422</v>
      </c>
      <c r="D128" s="36" t="s">
        <v>30</v>
      </c>
      <c r="E128" s="88"/>
      <c r="F128" s="36" t="s">
        <v>423</v>
      </c>
      <c r="G128" s="36">
        <v>26.8</v>
      </c>
      <c r="H128" s="36" t="s">
        <v>458</v>
      </c>
      <c r="I128" s="77">
        <v>1.2</v>
      </c>
      <c r="J128" s="77">
        <v>18.600000000000001</v>
      </c>
      <c r="K128" s="37" t="s">
        <v>82</v>
      </c>
      <c r="L128" s="37" t="s">
        <v>82</v>
      </c>
      <c r="M128" s="37" t="s">
        <v>67</v>
      </c>
    </row>
    <row r="129" spans="1:13" ht="27" customHeight="1" x14ac:dyDescent="0.25">
      <c r="A129" s="30">
        <v>121</v>
      </c>
      <c r="B129" s="37" t="s">
        <v>1195</v>
      </c>
      <c r="C129" s="36" t="s">
        <v>712</v>
      </c>
      <c r="D129" s="36" t="s">
        <v>19</v>
      </c>
      <c r="E129" s="88"/>
      <c r="F129" s="36" t="s">
        <v>448</v>
      </c>
      <c r="G129" s="36">
        <v>30.6</v>
      </c>
      <c r="H129" s="36" t="s">
        <v>531</v>
      </c>
      <c r="I129" s="77">
        <v>1.19</v>
      </c>
      <c r="J129" s="77">
        <v>21.6</v>
      </c>
      <c r="K129" s="37" t="s">
        <v>82</v>
      </c>
      <c r="L129" s="37" t="s">
        <v>26</v>
      </c>
      <c r="M129" s="37" t="s">
        <v>225</v>
      </c>
    </row>
    <row r="130" spans="1:13" ht="27" customHeight="1" x14ac:dyDescent="0.25">
      <c r="A130" s="30">
        <v>122</v>
      </c>
      <c r="B130" s="37" t="s">
        <v>1198</v>
      </c>
      <c r="C130" s="36" t="s">
        <v>1199</v>
      </c>
      <c r="D130" s="36" t="s">
        <v>30</v>
      </c>
      <c r="E130" s="88"/>
      <c r="F130" s="36" t="s">
        <v>436</v>
      </c>
      <c r="G130" s="36">
        <v>28.6</v>
      </c>
      <c r="H130" s="36" t="s">
        <v>702</v>
      </c>
      <c r="I130" s="77">
        <v>1.23</v>
      </c>
      <c r="J130" s="77">
        <v>18.899999999999999</v>
      </c>
      <c r="K130" s="37" t="s">
        <v>82</v>
      </c>
      <c r="L130" s="37" t="s">
        <v>26</v>
      </c>
      <c r="M130" s="37" t="s">
        <v>67</v>
      </c>
    </row>
    <row r="131" spans="1:13" ht="27" customHeight="1" x14ac:dyDescent="0.25">
      <c r="A131" s="30">
        <v>123</v>
      </c>
      <c r="B131" s="37" t="s">
        <v>1202</v>
      </c>
      <c r="C131" s="36" t="s">
        <v>439</v>
      </c>
      <c r="D131" s="36" t="s">
        <v>19</v>
      </c>
      <c r="E131" s="88"/>
      <c r="F131" s="36" t="s">
        <v>440</v>
      </c>
      <c r="G131" s="36">
        <v>24.1</v>
      </c>
      <c r="H131" s="36" t="s">
        <v>336</v>
      </c>
      <c r="I131" s="77">
        <v>1.17</v>
      </c>
      <c r="J131" s="77">
        <v>17.600000000000001</v>
      </c>
      <c r="K131" s="37" t="s">
        <v>26</v>
      </c>
      <c r="L131" s="37" t="s">
        <v>26</v>
      </c>
      <c r="M131" s="37" t="s">
        <v>67</v>
      </c>
    </row>
    <row r="132" spans="1:13" ht="27" customHeight="1" x14ac:dyDescent="0.25">
      <c r="A132" s="30">
        <v>124</v>
      </c>
      <c r="B132" s="37" t="s">
        <v>1206</v>
      </c>
      <c r="C132" s="36" t="s">
        <v>810</v>
      </c>
      <c r="D132" s="36" t="s">
        <v>19</v>
      </c>
      <c r="E132" s="88" t="s">
        <v>1428</v>
      </c>
      <c r="F132" s="36" t="s">
        <v>453</v>
      </c>
      <c r="G132" s="36">
        <v>23.7</v>
      </c>
      <c r="H132" s="36" t="s">
        <v>355</v>
      </c>
      <c r="I132" s="77">
        <v>1.1200000000000001</v>
      </c>
      <c r="J132" s="77">
        <v>18.899999999999999</v>
      </c>
      <c r="K132" s="37" t="s">
        <v>26</v>
      </c>
      <c r="L132" s="37" t="s">
        <v>26</v>
      </c>
      <c r="M132" s="37" t="s">
        <v>225</v>
      </c>
    </row>
  </sheetData>
  <mergeCells count="10">
    <mergeCell ref="A4:M4"/>
    <mergeCell ref="A5:M5"/>
    <mergeCell ref="A7:A8"/>
    <mergeCell ref="B7:B8"/>
    <mergeCell ref="C7:C8"/>
    <mergeCell ref="D7:D8"/>
    <mergeCell ref="F7:F8"/>
    <mergeCell ref="G7:H7"/>
    <mergeCell ref="J7:J8"/>
    <mergeCell ref="K7:M7"/>
  </mergeCells>
  <pageMargins left="0.2" right="0.2" top="0.25" bottom="0.25" header="0.05" footer="0.3"/>
  <pageSetup scale="6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9" sqref="T19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1" workbookViewId="0">
      <selection activeCell="A5" sqref="A5:K5"/>
    </sheetView>
  </sheetViews>
  <sheetFormatPr defaultColWidth="9.140625" defaultRowHeight="15" x14ac:dyDescent="0.25"/>
  <cols>
    <col min="1" max="1" width="5" customWidth="1"/>
    <col min="2" max="2" width="32" customWidth="1"/>
    <col min="3" max="3" width="15.28515625" style="29" customWidth="1"/>
    <col min="4" max="6" width="15.85546875" style="29" customWidth="1"/>
    <col min="7" max="7" width="15.85546875" style="13" customWidth="1"/>
    <col min="8" max="8" width="15.85546875" style="94" customWidth="1"/>
    <col min="9" max="11" width="29.7109375" customWidth="1"/>
    <col min="12" max="352" width="9.140625" customWidth="1"/>
    <col min="353" max="353" width="28.7109375" bestFit="1" customWidth="1"/>
    <col min="354" max="354" width="9.140625" customWidth="1"/>
  </cols>
  <sheetData>
    <row r="1" spans="1:11" ht="17.100000000000001" customHeight="1" x14ac:dyDescent="0.25">
      <c r="A1" s="122" t="s">
        <v>0</v>
      </c>
      <c r="B1" s="122"/>
      <c r="C1" s="122"/>
      <c r="D1" s="122"/>
    </row>
    <row r="2" spans="1:11" s="117" customFormat="1" ht="17.100000000000001" customHeight="1" x14ac:dyDescent="0.2">
      <c r="A2" s="125" t="s">
        <v>1</v>
      </c>
      <c r="B2" s="125"/>
      <c r="C2" s="125"/>
      <c r="D2" s="125"/>
      <c r="E2" s="57"/>
      <c r="F2" s="57"/>
      <c r="G2" s="116"/>
      <c r="H2" s="116"/>
    </row>
    <row r="4" spans="1:11" s="115" customFormat="1" ht="17.45" customHeight="1" x14ac:dyDescent="0.3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s="1" customFormat="1" ht="15.75" x14ac:dyDescent="0.25">
      <c r="A5" s="119" t="s">
        <v>226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7" spans="1:11" s="114" customFormat="1" ht="31.5" customHeight="1" x14ac:dyDescent="0.25">
      <c r="A7" s="124" t="s">
        <v>4</v>
      </c>
      <c r="B7" s="124" t="s">
        <v>5</v>
      </c>
      <c r="C7" s="124" t="s">
        <v>6</v>
      </c>
      <c r="D7" s="124" t="s">
        <v>7</v>
      </c>
      <c r="E7" s="124" t="s">
        <v>8</v>
      </c>
      <c r="F7" s="124" t="s">
        <v>9</v>
      </c>
      <c r="G7" s="124"/>
      <c r="H7" s="113"/>
      <c r="I7" s="124" t="s">
        <v>10</v>
      </c>
      <c r="J7" s="124"/>
      <c r="K7" s="124"/>
    </row>
    <row r="8" spans="1:11" s="114" customFormat="1" ht="46.9" customHeight="1" x14ac:dyDescent="0.25">
      <c r="A8" s="124"/>
      <c r="B8" s="124"/>
      <c r="C8" s="124"/>
      <c r="D8" s="124"/>
      <c r="E8" s="124"/>
      <c r="F8" s="113" t="s">
        <v>11</v>
      </c>
      <c r="G8" s="113" t="s">
        <v>12</v>
      </c>
      <c r="H8" s="113"/>
      <c r="I8" s="113" t="s">
        <v>13</v>
      </c>
      <c r="J8" s="113" t="s">
        <v>14</v>
      </c>
      <c r="K8" s="113" t="s">
        <v>15</v>
      </c>
    </row>
    <row r="9" spans="1:11" s="110" customFormat="1" ht="35.25" customHeight="1" x14ac:dyDescent="0.3">
      <c r="A9" s="109" t="s">
        <v>16</v>
      </c>
      <c r="B9" s="109" t="s">
        <v>227</v>
      </c>
      <c r="C9" s="111" t="s">
        <v>228</v>
      </c>
      <c r="D9" s="111" t="s">
        <v>30</v>
      </c>
      <c r="E9" s="111" t="s">
        <v>229</v>
      </c>
      <c r="F9" s="111" t="s">
        <v>60</v>
      </c>
      <c r="G9" s="112" t="s">
        <v>230</v>
      </c>
      <c r="H9" s="112"/>
      <c r="I9" s="109" t="s">
        <v>26</v>
      </c>
      <c r="J9" s="109" t="s">
        <v>26</v>
      </c>
      <c r="K9" s="109" t="s">
        <v>26</v>
      </c>
    </row>
    <row r="10" spans="1:11" s="110" customFormat="1" ht="35.25" customHeight="1" x14ac:dyDescent="0.3">
      <c r="A10" s="109" t="s">
        <v>21</v>
      </c>
      <c r="B10" s="109" t="s">
        <v>231</v>
      </c>
      <c r="C10" s="111" t="s">
        <v>232</v>
      </c>
      <c r="D10" s="111" t="s">
        <v>30</v>
      </c>
      <c r="E10" s="111" t="s">
        <v>233</v>
      </c>
      <c r="F10" s="111" t="s">
        <v>222</v>
      </c>
      <c r="G10" s="112" t="s">
        <v>66</v>
      </c>
      <c r="H10" s="112"/>
      <c r="I10" s="109" t="s">
        <v>26</v>
      </c>
      <c r="J10" s="109" t="s">
        <v>26</v>
      </c>
      <c r="K10" s="109" t="s">
        <v>26</v>
      </c>
    </row>
    <row r="11" spans="1:11" s="110" customFormat="1" ht="35.25" customHeight="1" x14ac:dyDescent="0.3">
      <c r="A11" s="109" t="s">
        <v>27</v>
      </c>
      <c r="B11" s="109" t="s">
        <v>234</v>
      </c>
      <c r="C11" s="111" t="s">
        <v>235</v>
      </c>
      <c r="D11" s="111" t="s">
        <v>19</v>
      </c>
      <c r="E11" s="111" t="s">
        <v>236</v>
      </c>
      <c r="F11" s="111" t="s">
        <v>96</v>
      </c>
      <c r="G11" s="112" t="s">
        <v>237</v>
      </c>
      <c r="H11" s="112"/>
      <c r="I11" s="109" t="s">
        <v>26</v>
      </c>
      <c r="J11" s="109" t="s">
        <v>26</v>
      </c>
      <c r="K11" s="109" t="s">
        <v>26</v>
      </c>
    </row>
    <row r="12" spans="1:11" s="110" customFormat="1" ht="35.25" customHeight="1" x14ac:dyDescent="0.3">
      <c r="A12" s="109" t="s">
        <v>34</v>
      </c>
      <c r="B12" s="109" t="s">
        <v>238</v>
      </c>
      <c r="C12" s="111" t="s">
        <v>239</v>
      </c>
      <c r="D12" s="111" t="s">
        <v>30</v>
      </c>
      <c r="E12" s="111" t="s">
        <v>240</v>
      </c>
      <c r="F12" s="111" t="s">
        <v>91</v>
      </c>
      <c r="G12" s="112" t="s">
        <v>241</v>
      </c>
      <c r="H12" s="112"/>
      <c r="I12" s="109" t="s">
        <v>26</v>
      </c>
      <c r="J12" s="109" t="s">
        <v>26</v>
      </c>
      <c r="K12" s="109" t="s">
        <v>26</v>
      </c>
    </row>
    <row r="13" spans="1:11" s="110" customFormat="1" ht="35.25" customHeight="1" x14ac:dyDescent="0.3">
      <c r="A13" s="109" t="s">
        <v>38</v>
      </c>
      <c r="B13" s="109" t="s">
        <v>242</v>
      </c>
      <c r="C13" s="111" t="s">
        <v>243</v>
      </c>
      <c r="D13" s="111" t="s">
        <v>19</v>
      </c>
      <c r="E13" s="111" t="s">
        <v>233</v>
      </c>
      <c r="F13" s="111" t="s">
        <v>96</v>
      </c>
      <c r="G13" s="112" t="s">
        <v>46</v>
      </c>
      <c r="H13" s="112"/>
      <c r="I13" s="109" t="s">
        <v>26</v>
      </c>
      <c r="J13" s="109" t="s">
        <v>26</v>
      </c>
      <c r="K13" s="109" t="s">
        <v>26</v>
      </c>
    </row>
    <row r="14" spans="1:11" s="110" customFormat="1" ht="35.25" customHeight="1" x14ac:dyDescent="0.3">
      <c r="A14" s="109" t="s">
        <v>42</v>
      </c>
      <c r="B14" s="109" t="s">
        <v>244</v>
      </c>
      <c r="C14" s="111" t="s">
        <v>245</v>
      </c>
      <c r="D14" s="111" t="s">
        <v>30</v>
      </c>
      <c r="E14" s="111" t="s">
        <v>246</v>
      </c>
      <c r="F14" s="111" t="s">
        <v>87</v>
      </c>
      <c r="G14" s="112" t="s">
        <v>247</v>
      </c>
      <c r="H14" s="112"/>
      <c r="I14" s="109" t="s">
        <v>26</v>
      </c>
      <c r="J14" s="109" t="s">
        <v>26</v>
      </c>
      <c r="K14" s="109" t="s">
        <v>26</v>
      </c>
    </row>
    <row r="15" spans="1:11" s="110" customFormat="1" ht="35.25" customHeight="1" x14ac:dyDescent="0.3">
      <c r="A15" s="109" t="s">
        <v>47</v>
      </c>
      <c r="B15" s="109" t="s">
        <v>248</v>
      </c>
      <c r="C15" s="111" t="s">
        <v>249</v>
      </c>
      <c r="D15" s="111" t="s">
        <v>30</v>
      </c>
      <c r="E15" s="111" t="s">
        <v>250</v>
      </c>
      <c r="F15" s="111" t="s">
        <v>65</v>
      </c>
      <c r="G15" s="112" t="s">
        <v>251</v>
      </c>
      <c r="H15" s="112"/>
      <c r="I15" s="109" t="s">
        <v>26</v>
      </c>
      <c r="J15" s="109" t="s">
        <v>26</v>
      </c>
      <c r="K15" s="109" t="s">
        <v>26</v>
      </c>
    </row>
    <row r="16" spans="1:11" s="110" customFormat="1" ht="35.25" customHeight="1" x14ac:dyDescent="0.3">
      <c r="A16" s="109" t="s">
        <v>51</v>
      </c>
      <c r="B16" s="109" t="s">
        <v>252</v>
      </c>
      <c r="C16" s="111" t="s">
        <v>253</v>
      </c>
      <c r="D16" s="111" t="s">
        <v>30</v>
      </c>
      <c r="E16" s="111" t="s">
        <v>254</v>
      </c>
      <c r="F16" s="111" t="s">
        <v>106</v>
      </c>
      <c r="G16" s="112" t="s">
        <v>255</v>
      </c>
      <c r="H16" s="112"/>
      <c r="I16" s="109" t="s">
        <v>26</v>
      </c>
      <c r="J16" s="109" t="s">
        <v>26</v>
      </c>
      <c r="K16" s="109" t="s">
        <v>26</v>
      </c>
    </row>
    <row r="17" spans="1:11" s="110" customFormat="1" ht="35.25" customHeight="1" x14ac:dyDescent="0.3">
      <c r="A17" s="109" t="s">
        <v>57</v>
      </c>
      <c r="B17" s="109" t="s">
        <v>256</v>
      </c>
      <c r="C17" s="111" t="s">
        <v>257</v>
      </c>
      <c r="D17" s="111" t="s">
        <v>19</v>
      </c>
      <c r="E17" s="111" t="s">
        <v>246</v>
      </c>
      <c r="F17" s="111" t="s">
        <v>87</v>
      </c>
      <c r="G17" s="112" t="s">
        <v>46</v>
      </c>
      <c r="H17" s="112"/>
      <c r="I17" s="109" t="s">
        <v>26</v>
      </c>
      <c r="J17" s="109" t="s">
        <v>26</v>
      </c>
      <c r="K17" s="109" t="s">
        <v>26</v>
      </c>
    </row>
    <row r="18" spans="1:11" s="110" customFormat="1" ht="35.25" customHeight="1" x14ac:dyDescent="0.3">
      <c r="A18" s="109" t="s">
        <v>61</v>
      </c>
      <c r="B18" s="109" t="s">
        <v>258</v>
      </c>
      <c r="C18" s="111" t="s">
        <v>259</v>
      </c>
      <c r="D18" s="111" t="s">
        <v>19</v>
      </c>
      <c r="E18" s="111" t="s">
        <v>246</v>
      </c>
      <c r="F18" s="111" t="s">
        <v>87</v>
      </c>
      <c r="G18" s="112" t="s">
        <v>25</v>
      </c>
      <c r="H18" s="112"/>
      <c r="I18" s="109" t="s">
        <v>26</v>
      </c>
      <c r="J18" s="109" t="s">
        <v>26</v>
      </c>
      <c r="K18" s="109" t="s">
        <v>26</v>
      </c>
    </row>
    <row r="19" spans="1:11" s="110" customFormat="1" ht="35.25" customHeight="1" x14ac:dyDescent="0.3">
      <c r="A19" s="109" t="s">
        <v>68</v>
      </c>
      <c r="B19" s="109" t="s">
        <v>260</v>
      </c>
      <c r="C19" s="111" t="s">
        <v>261</v>
      </c>
      <c r="D19" s="111" t="s">
        <v>30</v>
      </c>
      <c r="E19" s="111" t="s">
        <v>262</v>
      </c>
      <c r="F19" s="111" t="s">
        <v>81</v>
      </c>
      <c r="G19" s="112" t="s">
        <v>46</v>
      </c>
      <c r="H19" s="112"/>
      <c r="I19" s="109" t="s">
        <v>26</v>
      </c>
      <c r="J19" s="109" t="s">
        <v>26</v>
      </c>
      <c r="K19" s="109" t="s">
        <v>26</v>
      </c>
    </row>
    <row r="20" spans="1:11" s="110" customFormat="1" ht="35.25" customHeight="1" x14ac:dyDescent="0.3">
      <c r="A20" s="109" t="s">
        <v>72</v>
      </c>
      <c r="B20" s="109" t="s">
        <v>263</v>
      </c>
      <c r="C20" s="111" t="s">
        <v>264</v>
      </c>
      <c r="D20" s="111" t="s">
        <v>19</v>
      </c>
      <c r="E20" s="111" t="s">
        <v>262</v>
      </c>
      <c r="F20" s="111" t="s">
        <v>55</v>
      </c>
      <c r="G20" s="112" t="s">
        <v>32</v>
      </c>
      <c r="H20" s="112"/>
      <c r="I20" s="109" t="s">
        <v>26</v>
      </c>
      <c r="J20" s="109" t="s">
        <v>26</v>
      </c>
      <c r="K20" s="109" t="s">
        <v>26</v>
      </c>
    </row>
    <row r="21" spans="1:11" s="110" customFormat="1" ht="35.25" customHeight="1" x14ac:dyDescent="0.3">
      <c r="A21" s="109" t="s">
        <v>77</v>
      </c>
      <c r="B21" s="109" t="s">
        <v>265</v>
      </c>
      <c r="C21" s="111" t="s">
        <v>266</v>
      </c>
      <c r="D21" s="111" t="s">
        <v>19</v>
      </c>
      <c r="E21" s="111" t="s">
        <v>240</v>
      </c>
      <c r="F21" s="111" t="s">
        <v>1402</v>
      </c>
      <c r="G21" s="112"/>
      <c r="H21" s="112"/>
      <c r="I21" s="109"/>
      <c r="J21" s="109"/>
      <c r="K21" s="109"/>
    </row>
    <row r="22" spans="1:11" s="110" customFormat="1" ht="35.25" customHeight="1" x14ac:dyDescent="0.3">
      <c r="A22" s="109" t="s">
        <v>83</v>
      </c>
      <c r="B22" s="109" t="s">
        <v>267</v>
      </c>
      <c r="C22" s="111" t="s">
        <v>268</v>
      </c>
      <c r="D22" s="111" t="s">
        <v>30</v>
      </c>
      <c r="E22" s="111" t="s">
        <v>246</v>
      </c>
      <c r="F22" s="111" t="s">
        <v>72</v>
      </c>
      <c r="G22" s="112" t="s">
        <v>25</v>
      </c>
      <c r="H22" s="112"/>
      <c r="I22" s="109" t="s">
        <v>26</v>
      </c>
      <c r="J22" s="109" t="s">
        <v>26</v>
      </c>
      <c r="K22" s="109" t="s">
        <v>26</v>
      </c>
    </row>
    <row r="23" spans="1:11" s="110" customFormat="1" ht="35.25" customHeight="1" x14ac:dyDescent="0.3">
      <c r="A23" s="109" t="s">
        <v>87</v>
      </c>
      <c r="B23" s="109" t="s">
        <v>269</v>
      </c>
      <c r="C23" s="111" t="s">
        <v>270</v>
      </c>
      <c r="D23" s="111" t="s">
        <v>19</v>
      </c>
      <c r="E23" s="111" t="s">
        <v>254</v>
      </c>
      <c r="F23" s="111" t="s">
        <v>77</v>
      </c>
      <c r="G23" s="112" t="s">
        <v>237</v>
      </c>
      <c r="H23" s="112"/>
      <c r="I23" s="109" t="s">
        <v>26</v>
      </c>
      <c r="J23" s="109" t="s">
        <v>26</v>
      </c>
      <c r="K23" s="109" t="s">
        <v>26</v>
      </c>
    </row>
    <row r="24" spans="1:11" s="110" customFormat="1" ht="35.25" customHeight="1" x14ac:dyDescent="0.3">
      <c r="A24" s="109" t="s">
        <v>91</v>
      </c>
      <c r="B24" s="109" t="s">
        <v>271</v>
      </c>
      <c r="C24" s="111" t="s">
        <v>272</v>
      </c>
      <c r="D24" s="111" t="s">
        <v>30</v>
      </c>
      <c r="E24" s="111" t="s">
        <v>273</v>
      </c>
      <c r="F24" s="111" t="s">
        <v>87</v>
      </c>
      <c r="G24" s="112" t="s">
        <v>247</v>
      </c>
      <c r="H24" s="112"/>
      <c r="I24" s="109" t="s">
        <v>26</v>
      </c>
      <c r="J24" s="109" t="s">
        <v>26</v>
      </c>
      <c r="K24" s="109" t="s">
        <v>26</v>
      </c>
    </row>
    <row r="25" spans="1:11" s="110" customFormat="1" ht="35.25" customHeight="1" x14ac:dyDescent="0.3">
      <c r="A25" s="109" t="s">
        <v>96</v>
      </c>
      <c r="B25" s="109" t="s">
        <v>274</v>
      </c>
      <c r="C25" s="111" t="s">
        <v>249</v>
      </c>
      <c r="D25" s="111" t="s">
        <v>30</v>
      </c>
      <c r="E25" s="111" t="s">
        <v>250</v>
      </c>
      <c r="F25" s="111" t="s">
        <v>91</v>
      </c>
      <c r="G25" s="112" t="s">
        <v>46</v>
      </c>
      <c r="H25" s="112"/>
      <c r="I25" s="109" t="s">
        <v>26</v>
      </c>
      <c r="J25" s="109" t="s">
        <v>26</v>
      </c>
      <c r="K25" s="109" t="s">
        <v>26</v>
      </c>
    </row>
    <row r="26" spans="1:11" s="110" customFormat="1" ht="35.25" customHeight="1" x14ac:dyDescent="0.3">
      <c r="A26" s="109" t="s">
        <v>99</v>
      </c>
      <c r="B26" s="109" t="s">
        <v>275</v>
      </c>
      <c r="C26" s="111" t="s">
        <v>276</v>
      </c>
      <c r="D26" s="111" t="s">
        <v>19</v>
      </c>
      <c r="E26" s="111" t="s">
        <v>273</v>
      </c>
      <c r="F26" s="111" t="s">
        <v>65</v>
      </c>
      <c r="G26" s="112" t="s">
        <v>277</v>
      </c>
      <c r="H26" s="112"/>
      <c r="I26" s="109" t="s">
        <v>26</v>
      </c>
      <c r="J26" s="109" t="s">
        <v>26</v>
      </c>
      <c r="K26" s="109" t="s">
        <v>26</v>
      </c>
    </row>
    <row r="27" spans="1:11" s="110" customFormat="1" ht="35.25" customHeight="1" x14ac:dyDescent="0.3">
      <c r="A27" s="109" t="s">
        <v>102</v>
      </c>
      <c r="B27" s="109" t="s">
        <v>278</v>
      </c>
      <c r="C27" s="111" t="s">
        <v>279</v>
      </c>
      <c r="D27" s="111" t="s">
        <v>19</v>
      </c>
      <c r="E27" s="111" t="s">
        <v>233</v>
      </c>
      <c r="F27" s="111" t="s">
        <v>60</v>
      </c>
      <c r="G27" s="112" t="s">
        <v>241</v>
      </c>
      <c r="H27" s="112"/>
      <c r="I27" s="109" t="s">
        <v>26</v>
      </c>
      <c r="J27" s="109" t="s">
        <v>26</v>
      </c>
      <c r="K27" s="109" t="s">
        <v>26</v>
      </c>
    </row>
    <row r="28" spans="1:11" s="110" customFormat="1" ht="35.25" customHeight="1" x14ac:dyDescent="0.3">
      <c r="A28" s="109" t="s">
        <v>106</v>
      </c>
      <c r="B28" s="109" t="s">
        <v>280</v>
      </c>
      <c r="C28" s="111" t="s">
        <v>281</v>
      </c>
      <c r="D28" s="111" t="s">
        <v>19</v>
      </c>
      <c r="E28" s="111" t="s">
        <v>246</v>
      </c>
      <c r="F28" s="111">
        <v>14.1</v>
      </c>
      <c r="G28" s="112">
        <v>97</v>
      </c>
      <c r="H28" s="112"/>
      <c r="I28" s="109" t="s">
        <v>26</v>
      </c>
      <c r="J28" s="109" t="s">
        <v>26</v>
      </c>
      <c r="K28" s="109" t="s">
        <v>26</v>
      </c>
    </row>
    <row r="29" spans="1:11" s="110" customFormat="1" ht="35.25" customHeight="1" x14ac:dyDescent="0.3">
      <c r="A29" s="109" t="s">
        <v>110</v>
      </c>
      <c r="B29" s="109" t="s">
        <v>282</v>
      </c>
      <c r="C29" s="111" t="s">
        <v>283</v>
      </c>
      <c r="D29" s="111" t="s">
        <v>19</v>
      </c>
      <c r="E29" s="111" t="s">
        <v>254</v>
      </c>
      <c r="F29" s="111" t="s">
        <v>96</v>
      </c>
      <c r="G29" s="112" t="s">
        <v>255</v>
      </c>
      <c r="H29" s="112"/>
      <c r="I29" s="109" t="s">
        <v>26</v>
      </c>
      <c r="J29" s="109" t="s">
        <v>26</v>
      </c>
      <c r="K29" s="109" t="s">
        <v>26</v>
      </c>
    </row>
    <row r="30" spans="1:11" s="110" customFormat="1" ht="35.25" customHeight="1" x14ac:dyDescent="0.3">
      <c r="A30" s="109" t="s">
        <v>113</v>
      </c>
      <c r="B30" s="109" t="s">
        <v>284</v>
      </c>
      <c r="C30" s="111" t="s">
        <v>228</v>
      </c>
      <c r="D30" s="111" t="s">
        <v>30</v>
      </c>
      <c r="E30" s="111" t="s">
        <v>229</v>
      </c>
      <c r="F30" s="111" t="s">
        <v>77</v>
      </c>
      <c r="G30" s="112" t="s">
        <v>37</v>
      </c>
      <c r="H30" s="112"/>
      <c r="I30" s="109" t="s">
        <v>26</v>
      </c>
      <c r="J30" s="109" t="s">
        <v>26</v>
      </c>
      <c r="K30" s="109" t="s">
        <v>26</v>
      </c>
    </row>
    <row r="31" spans="1:11" s="110" customFormat="1" ht="35.25" customHeight="1" x14ac:dyDescent="0.3">
      <c r="A31" s="109" t="s">
        <v>117</v>
      </c>
      <c r="B31" s="109" t="s">
        <v>285</v>
      </c>
      <c r="C31" s="111" t="s">
        <v>286</v>
      </c>
      <c r="D31" s="111" t="s">
        <v>30</v>
      </c>
      <c r="E31" s="111" t="s">
        <v>287</v>
      </c>
      <c r="F31" s="111" t="s">
        <v>77</v>
      </c>
      <c r="G31" s="112" t="s">
        <v>66</v>
      </c>
      <c r="H31" s="112"/>
      <c r="I31" s="109" t="s">
        <v>26</v>
      </c>
      <c r="J31" s="109" t="s">
        <v>26</v>
      </c>
      <c r="K31" s="109" t="s">
        <v>26</v>
      </c>
    </row>
    <row r="32" spans="1:11" s="110" customFormat="1" ht="35.25" customHeight="1" x14ac:dyDescent="0.3">
      <c r="A32" s="109" t="s">
        <v>121</v>
      </c>
      <c r="B32" s="109" t="s">
        <v>288</v>
      </c>
      <c r="C32" s="111" t="s">
        <v>289</v>
      </c>
      <c r="D32" s="111" t="s">
        <v>30</v>
      </c>
      <c r="E32" s="111" t="s">
        <v>236</v>
      </c>
      <c r="F32" s="111" t="s">
        <v>55</v>
      </c>
      <c r="G32" s="112" t="s">
        <v>32</v>
      </c>
      <c r="H32" s="112"/>
      <c r="I32" s="109" t="s">
        <v>26</v>
      </c>
      <c r="J32" s="109" t="s">
        <v>26</v>
      </c>
      <c r="K32" s="109" t="s">
        <v>26</v>
      </c>
    </row>
    <row r="33" spans="1:11" s="110" customFormat="1" ht="35.25" customHeight="1" x14ac:dyDescent="0.3">
      <c r="A33" s="109" t="s">
        <v>126</v>
      </c>
      <c r="B33" s="109" t="s">
        <v>290</v>
      </c>
      <c r="C33" s="111" t="s">
        <v>291</v>
      </c>
      <c r="D33" s="111" t="s">
        <v>19</v>
      </c>
      <c r="E33" s="111" t="s">
        <v>246</v>
      </c>
      <c r="F33" s="111" t="s">
        <v>292</v>
      </c>
      <c r="G33" s="112" t="s">
        <v>25</v>
      </c>
      <c r="H33" s="112"/>
      <c r="I33" s="109" t="s">
        <v>26</v>
      </c>
      <c r="J33" s="109" t="s">
        <v>26</v>
      </c>
      <c r="K33" s="109" t="s">
        <v>26</v>
      </c>
    </row>
    <row r="34" spans="1:11" s="110" customFormat="1" ht="35.25" customHeight="1" x14ac:dyDescent="0.3">
      <c r="A34" s="109" t="s">
        <v>129</v>
      </c>
      <c r="B34" s="109" t="s">
        <v>293</v>
      </c>
      <c r="C34" s="111" t="s">
        <v>294</v>
      </c>
      <c r="D34" s="111" t="s">
        <v>19</v>
      </c>
      <c r="E34" s="111" t="s">
        <v>250</v>
      </c>
      <c r="F34" s="111" t="s">
        <v>102</v>
      </c>
      <c r="G34" s="112" t="s">
        <v>295</v>
      </c>
      <c r="H34" s="112"/>
      <c r="I34" s="109" t="s">
        <v>26</v>
      </c>
      <c r="J34" s="109" t="s">
        <v>26</v>
      </c>
      <c r="K34" s="109" t="s">
        <v>26</v>
      </c>
    </row>
    <row r="35" spans="1:11" s="110" customFormat="1" ht="35.25" customHeight="1" x14ac:dyDescent="0.3">
      <c r="A35" s="109" t="s">
        <v>116</v>
      </c>
      <c r="B35" s="109" t="s">
        <v>296</v>
      </c>
      <c r="C35" s="111" t="s">
        <v>297</v>
      </c>
      <c r="D35" s="111" t="s">
        <v>19</v>
      </c>
      <c r="E35" s="111" t="s">
        <v>262</v>
      </c>
      <c r="F35" s="111" t="s">
        <v>49</v>
      </c>
      <c r="G35" s="112" t="s">
        <v>163</v>
      </c>
      <c r="H35" s="112"/>
      <c r="I35" s="109" t="s">
        <v>26</v>
      </c>
      <c r="J35" s="109" t="s">
        <v>26</v>
      </c>
      <c r="K35" s="109" t="s">
        <v>26</v>
      </c>
    </row>
    <row r="36" spans="1:11" s="110" customFormat="1" ht="35.25" customHeight="1" x14ac:dyDescent="0.3">
      <c r="A36" s="109" t="s">
        <v>71</v>
      </c>
      <c r="B36" s="109" t="s">
        <v>298</v>
      </c>
      <c r="C36" s="111" t="s">
        <v>299</v>
      </c>
      <c r="D36" s="111" t="s">
        <v>19</v>
      </c>
      <c r="E36" s="111" t="s">
        <v>233</v>
      </c>
      <c r="F36" s="111" t="s">
        <v>81</v>
      </c>
      <c r="G36" s="112" t="s">
        <v>46</v>
      </c>
      <c r="H36" s="112"/>
      <c r="I36" s="109" t="s">
        <v>26</v>
      </c>
      <c r="J36" s="109" t="s">
        <v>26</v>
      </c>
      <c r="K36" s="109" t="s">
        <v>26</v>
      </c>
    </row>
    <row r="37" spans="1:11" s="110" customFormat="1" ht="35.25" customHeight="1" x14ac:dyDescent="0.3">
      <c r="A37" s="109" t="s">
        <v>80</v>
      </c>
      <c r="B37" s="109" t="s">
        <v>300</v>
      </c>
      <c r="C37" s="111" t="s">
        <v>301</v>
      </c>
      <c r="D37" s="111" t="s">
        <v>19</v>
      </c>
      <c r="E37" s="111" t="s">
        <v>240</v>
      </c>
      <c r="F37" s="111">
        <v>18.2</v>
      </c>
      <c r="G37" s="112">
        <v>104</v>
      </c>
      <c r="H37" s="112"/>
      <c r="I37" s="109" t="s">
        <v>26</v>
      </c>
      <c r="J37" s="109" t="s">
        <v>26</v>
      </c>
      <c r="K37" s="109" t="s">
        <v>26</v>
      </c>
    </row>
    <row r="38" spans="1:11" s="110" customFormat="1" ht="35.25" customHeight="1" x14ac:dyDescent="0.3">
      <c r="A38" s="109" t="s">
        <v>54</v>
      </c>
      <c r="B38" s="109" t="s">
        <v>302</v>
      </c>
      <c r="C38" s="111" t="s">
        <v>303</v>
      </c>
      <c r="D38" s="111" t="s">
        <v>19</v>
      </c>
      <c r="E38" s="111" t="s">
        <v>233</v>
      </c>
      <c r="F38" s="111" t="s">
        <v>87</v>
      </c>
      <c r="G38" s="112" t="s">
        <v>247</v>
      </c>
      <c r="H38" s="112"/>
      <c r="I38" s="109" t="s">
        <v>26</v>
      </c>
      <c r="J38" s="109" t="s">
        <v>26</v>
      </c>
      <c r="K38" s="109" t="s">
        <v>26</v>
      </c>
    </row>
    <row r="39" spans="1:11" s="110" customFormat="1" ht="35.25" customHeight="1" x14ac:dyDescent="0.3">
      <c r="A39" s="109" t="s">
        <v>124</v>
      </c>
      <c r="B39" s="109" t="s">
        <v>304</v>
      </c>
      <c r="C39" s="111" t="s">
        <v>305</v>
      </c>
      <c r="D39" s="111" t="s">
        <v>19</v>
      </c>
      <c r="E39" s="111" t="s">
        <v>306</v>
      </c>
      <c r="F39" s="111" t="s">
        <v>60</v>
      </c>
      <c r="G39" s="112" t="s">
        <v>46</v>
      </c>
      <c r="H39" s="112"/>
      <c r="I39" s="109" t="s">
        <v>26</v>
      </c>
      <c r="J39" s="109" t="s">
        <v>26</v>
      </c>
      <c r="K39" s="109" t="s">
        <v>26</v>
      </c>
    </row>
    <row r="40" spans="1:11" s="110" customFormat="1" ht="35.25" customHeight="1" x14ac:dyDescent="0.3">
      <c r="A40" s="109" t="s">
        <v>86</v>
      </c>
      <c r="B40" s="109" t="s">
        <v>307</v>
      </c>
      <c r="C40" s="111" t="s">
        <v>308</v>
      </c>
      <c r="D40" s="111" t="s">
        <v>19</v>
      </c>
      <c r="E40" s="111" t="s">
        <v>240</v>
      </c>
      <c r="F40" s="111" t="s">
        <v>136</v>
      </c>
      <c r="G40" s="112" t="s">
        <v>247</v>
      </c>
      <c r="H40" s="112"/>
      <c r="I40" s="109" t="s">
        <v>26</v>
      </c>
      <c r="J40" s="109" t="s">
        <v>26</v>
      </c>
      <c r="K40" s="109" t="s">
        <v>26</v>
      </c>
    </row>
    <row r="41" spans="1:11" s="110" customFormat="1" ht="35.25" customHeight="1" x14ac:dyDescent="0.3">
      <c r="A41" s="109" t="s">
        <v>64</v>
      </c>
      <c r="B41" s="109" t="s">
        <v>309</v>
      </c>
      <c r="C41" s="111" t="s">
        <v>310</v>
      </c>
      <c r="D41" s="111" t="s">
        <v>30</v>
      </c>
      <c r="E41" s="111" t="s">
        <v>246</v>
      </c>
      <c r="F41" s="111" t="s">
        <v>83</v>
      </c>
      <c r="G41" s="112" t="s">
        <v>66</v>
      </c>
      <c r="H41" s="112"/>
      <c r="I41" s="109" t="s">
        <v>26</v>
      </c>
      <c r="J41" s="109" t="s">
        <v>26</v>
      </c>
      <c r="K41" s="109" t="s">
        <v>26</v>
      </c>
    </row>
    <row r="42" spans="1:11" s="110" customFormat="1" ht="35.25" customHeight="1" x14ac:dyDescent="0.3">
      <c r="A42" s="109" t="s">
        <v>94</v>
      </c>
      <c r="B42" s="109" t="s">
        <v>311</v>
      </c>
      <c r="C42" s="111" t="s">
        <v>312</v>
      </c>
      <c r="D42" s="111" t="s">
        <v>19</v>
      </c>
      <c r="E42" s="111" t="s">
        <v>254</v>
      </c>
      <c r="F42" s="111" t="s">
        <v>313</v>
      </c>
      <c r="G42" s="112" t="s">
        <v>255</v>
      </c>
      <c r="H42" s="112" t="s">
        <v>1440</v>
      </c>
      <c r="I42" s="109" t="s">
        <v>82</v>
      </c>
      <c r="J42" s="109" t="s">
        <v>26</v>
      </c>
      <c r="K42" s="109" t="s">
        <v>225</v>
      </c>
    </row>
    <row r="45" spans="1:11" ht="33.950000000000003" customHeight="1" x14ac:dyDescent="0.25">
      <c r="J45" s="122" t="s">
        <v>147</v>
      </c>
      <c r="K45" s="122"/>
    </row>
  </sheetData>
  <mergeCells count="12">
    <mergeCell ref="I7:K7"/>
    <mergeCell ref="J45:K45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" top="0.25" bottom="0.25" header="0.3" footer="0.05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7"/>
  <sheetViews>
    <sheetView topLeftCell="A19" workbookViewId="0">
      <selection activeCell="M28" sqref="M28"/>
    </sheetView>
  </sheetViews>
  <sheetFormatPr defaultColWidth="9.140625" defaultRowHeight="15.75" x14ac:dyDescent="0.25"/>
  <cols>
    <col min="1" max="1" width="5" style="10" customWidth="1"/>
    <col min="2" max="2" width="23.85546875" style="2" customWidth="1"/>
    <col min="3" max="3" width="12.85546875" style="2" customWidth="1"/>
    <col min="4" max="7" width="13.42578125" style="22" customWidth="1"/>
    <col min="8" max="8" width="13.42578125" style="96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22"/>
      <c r="F1" s="22"/>
      <c r="G1" s="22"/>
      <c r="H1" s="96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22"/>
      <c r="F2" s="22"/>
      <c r="G2" s="22"/>
      <c r="H2" s="96"/>
      <c r="I2" s="2"/>
      <c r="J2" s="2"/>
      <c r="MO2" s="4"/>
    </row>
    <row r="3" spans="1:353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ht="26.25" customHeight="1" x14ac:dyDescent="0.25">
      <c r="A5" s="134" t="s">
        <v>1274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ht="15.75" hidden="1" customHeight="1" x14ac:dyDescent="0.25">
      <c r="A6" s="2"/>
      <c r="I6" s="2"/>
      <c r="J6" s="2"/>
    </row>
    <row r="7" spans="1:353" s="3" customFormat="1" ht="31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95"/>
      <c r="I7" s="127" t="s">
        <v>10</v>
      </c>
      <c r="J7" s="127"/>
      <c r="K7" s="127"/>
    </row>
    <row r="8" spans="1:353" s="3" customFormat="1" ht="46.9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95"/>
      <c r="I8" s="6" t="s">
        <v>13</v>
      </c>
      <c r="J8" s="6" t="s">
        <v>14</v>
      </c>
      <c r="K8" s="7" t="s">
        <v>15</v>
      </c>
    </row>
    <row r="9" spans="1:353" ht="36" customHeight="1" x14ac:dyDescent="0.25">
      <c r="A9" s="36" t="s">
        <v>16</v>
      </c>
      <c r="B9" s="37" t="s">
        <v>1208</v>
      </c>
      <c r="C9" s="36" t="s">
        <v>1209</v>
      </c>
      <c r="D9" s="36" t="s">
        <v>30</v>
      </c>
      <c r="E9" s="36" t="s">
        <v>246</v>
      </c>
      <c r="F9" s="36" t="s">
        <v>109</v>
      </c>
      <c r="G9" s="36" t="s">
        <v>251</v>
      </c>
      <c r="H9" s="36"/>
      <c r="I9" s="37" t="s">
        <v>26</v>
      </c>
      <c r="J9" s="37" t="s">
        <v>26</v>
      </c>
      <c r="K9" s="37" t="s">
        <v>26</v>
      </c>
    </row>
    <row r="10" spans="1:353" ht="36" customHeight="1" x14ac:dyDescent="0.25">
      <c r="A10" s="36" t="s">
        <v>21</v>
      </c>
      <c r="B10" s="37" t="s">
        <v>1210</v>
      </c>
      <c r="C10" s="36" t="s">
        <v>1211</v>
      </c>
      <c r="D10" s="36" t="s">
        <v>19</v>
      </c>
      <c r="E10" s="36" t="s">
        <v>306</v>
      </c>
      <c r="F10" s="36" t="s">
        <v>1275</v>
      </c>
      <c r="G10" s="36" t="s">
        <v>46</v>
      </c>
      <c r="H10" s="36"/>
      <c r="I10" s="37" t="s">
        <v>26</v>
      </c>
      <c r="J10" s="37" t="s">
        <v>26</v>
      </c>
      <c r="K10" s="37" t="s">
        <v>26</v>
      </c>
    </row>
    <row r="11" spans="1:353" ht="36" customHeight="1" x14ac:dyDescent="0.25">
      <c r="A11" s="36" t="s">
        <v>27</v>
      </c>
      <c r="B11" s="37" t="s">
        <v>1212</v>
      </c>
      <c r="C11" s="36" t="s">
        <v>1213</v>
      </c>
      <c r="D11" s="36" t="s">
        <v>30</v>
      </c>
      <c r="E11" s="36" t="s">
        <v>273</v>
      </c>
      <c r="F11" s="36" t="s">
        <v>1276</v>
      </c>
      <c r="G11" s="36" t="s">
        <v>66</v>
      </c>
      <c r="H11" s="36"/>
      <c r="I11" s="37" t="s">
        <v>26</v>
      </c>
      <c r="J11" s="37" t="s">
        <v>26</v>
      </c>
      <c r="K11" s="37" t="s">
        <v>26</v>
      </c>
    </row>
    <row r="12" spans="1:353" ht="36" customHeight="1" x14ac:dyDescent="0.25">
      <c r="A12" s="36" t="s">
        <v>34</v>
      </c>
      <c r="B12" s="37" t="s">
        <v>1214</v>
      </c>
      <c r="C12" s="36" t="s">
        <v>1215</v>
      </c>
      <c r="D12" s="36" t="s">
        <v>19</v>
      </c>
      <c r="E12" s="36" t="s">
        <v>246</v>
      </c>
      <c r="F12" s="36" t="s">
        <v>153</v>
      </c>
      <c r="G12" s="36" t="s">
        <v>66</v>
      </c>
      <c r="H12" s="36"/>
      <c r="I12" s="37" t="s">
        <v>26</v>
      </c>
      <c r="J12" s="37" t="s">
        <v>26</v>
      </c>
      <c r="K12" s="37" t="s">
        <v>26</v>
      </c>
    </row>
    <row r="13" spans="1:353" ht="36" customHeight="1" x14ac:dyDescent="0.25">
      <c r="A13" s="36" t="s">
        <v>38</v>
      </c>
      <c r="B13" s="37" t="s">
        <v>1216</v>
      </c>
      <c r="C13" s="36" t="s">
        <v>1217</v>
      </c>
      <c r="D13" s="36" t="s">
        <v>19</v>
      </c>
      <c r="E13" s="36" t="s">
        <v>273</v>
      </c>
      <c r="F13" s="36" t="s">
        <v>1275</v>
      </c>
      <c r="G13" s="36" t="s">
        <v>66</v>
      </c>
      <c r="H13" s="36"/>
      <c r="I13" s="37" t="s">
        <v>26</v>
      </c>
      <c r="J13" s="37" t="s">
        <v>26</v>
      </c>
      <c r="K13" s="37" t="s">
        <v>26</v>
      </c>
    </row>
    <row r="14" spans="1:353" ht="36" customHeight="1" x14ac:dyDescent="0.25">
      <c r="A14" s="36" t="s">
        <v>42</v>
      </c>
      <c r="B14" s="37" t="s">
        <v>1219</v>
      </c>
      <c r="C14" s="36" t="s">
        <v>1220</v>
      </c>
      <c r="D14" s="36" t="s">
        <v>19</v>
      </c>
      <c r="E14" s="36" t="s">
        <v>246</v>
      </c>
      <c r="F14" s="36">
        <v>16.7</v>
      </c>
      <c r="G14" s="36">
        <v>105</v>
      </c>
      <c r="H14" s="36"/>
      <c r="I14" s="37" t="s">
        <v>26</v>
      </c>
      <c r="J14" s="37" t="s">
        <v>26</v>
      </c>
      <c r="K14" s="37" t="s">
        <v>26</v>
      </c>
    </row>
    <row r="15" spans="1:353" ht="36" customHeight="1" x14ac:dyDescent="0.25">
      <c r="A15" s="36" t="s">
        <v>47</v>
      </c>
      <c r="B15" s="37" t="s">
        <v>1221</v>
      </c>
      <c r="C15" s="36" t="s">
        <v>1222</v>
      </c>
      <c r="D15" s="36" t="s">
        <v>19</v>
      </c>
      <c r="E15" s="36" t="s">
        <v>246</v>
      </c>
      <c r="F15" s="36" t="s">
        <v>160</v>
      </c>
      <c r="G15" s="36" t="s">
        <v>241</v>
      </c>
      <c r="H15" s="36"/>
      <c r="I15" s="37" t="s">
        <v>26</v>
      </c>
      <c r="J15" s="37" t="s">
        <v>26</v>
      </c>
      <c r="K15" s="37" t="s">
        <v>26</v>
      </c>
    </row>
    <row r="16" spans="1:353" ht="36" customHeight="1" x14ac:dyDescent="0.25">
      <c r="A16" s="36" t="s">
        <v>51</v>
      </c>
      <c r="B16" s="37" t="s">
        <v>1223</v>
      </c>
      <c r="C16" s="36" t="s">
        <v>1224</v>
      </c>
      <c r="D16" s="36" t="s">
        <v>19</v>
      </c>
      <c r="E16" s="36" t="s">
        <v>254</v>
      </c>
      <c r="F16" s="36" t="s">
        <v>601</v>
      </c>
      <c r="G16" s="36" t="s">
        <v>46</v>
      </c>
      <c r="H16" s="36"/>
      <c r="I16" s="37" t="s">
        <v>26</v>
      </c>
      <c r="J16" s="37" t="s">
        <v>26</v>
      </c>
      <c r="K16" s="37" t="s">
        <v>26</v>
      </c>
    </row>
    <row r="17" spans="1:11" ht="36" customHeight="1" x14ac:dyDescent="0.25">
      <c r="A17" s="36" t="s">
        <v>57</v>
      </c>
      <c r="B17" s="37" t="s">
        <v>1225</v>
      </c>
      <c r="C17" s="36" t="s">
        <v>266</v>
      </c>
      <c r="D17" s="36" t="s">
        <v>30</v>
      </c>
      <c r="E17" s="36" t="s">
        <v>240</v>
      </c>
      <c r="F17" s="36" t="s">
        <v>49</v>
      </c>
      <c r="G17" s="36" t="s">
        <v>46</v>
      </c>
      <c r="H17" s="36"/>
      <c r="I17" s="37" t="s">
        <v>26</v>
      </c>
      <c r="J17" s="37" t="s">
        <v>26</v>
      </c>
      <c r="K17" s="37" t="s">
        <v>26</v>
      </c>
    </row>
    <row r="18" spans="1:11" ht="36" customHeight="1" x14ac:dyDescent="0.25">
      <c r="A18" s="36" t="s">
        <v>61</v>
      </c>
      <c r="B18" s="37" t="s">
        <v>1226</v>
      </c>
      <c r="C18" s="36" t="s">
        <v>1227</v>
      </c>
      <c r="D18" s="36" t="s">
        <v>19</v>
      </c>
      <c r="E18" s="36" t="s">
        <v>262</v>
      </c>
      <c r="F18" s="36" t="s">
        <v>513</v>
      </c>
      <c r="G18" s="36" t="s">
        <v>46</v>
      </c>
      <c r="H18" s="36"/>
      <c r="I18" s="37" t="s">
        <v>26</v>
      </c>
      <c r="J18" s="37" t="s">
        <v>26</v>
      </c>
      <c r="K18" s="37" t="s">
        <v>26</v>
      </c>
    </row>
    <row r="19" spans="1:11" ht="36" customHeight="1" x14ac:dyDescent="0.25">
      <c r="A19" s="36" t="s">
        <v>68</v>
      </c>
      <c r="B19" s="37" t="s">
        <v>858</v>
      </c>
      <c r="C19" s="36" t="s">
        <v>276</v>
      </c>
      <c r="D19" s="36" t="s">
        <v>19</v>
      </c>
      <c r="E19" s="36" t="s">
        <v>273</v>
      </c>
      <c r="F19" s="36" t="s">
        <v>77</v>
      </c>
      <c r="G19" s="36" t="s">
        <v>66</v>
      </c>
      <c r="H19" s="36"/>
      <c r="I19" s="37" t="s">
        <v>26</v>
      </c>
      <c r="J19" s="37" t="s">
        <v>26</v>
      </c>
      <c r="K19" s="37" t="s">
        <v>26</v>
      </c>
    </row>
    <row r="20" spans="1:11" ht="36" customHeight="1" x14ac:dyDescent="0.25">
      <c r="A20" s="36" t="s">
        <v>72</v>
      </c>
      <c r="B20" s="37" t="s">
        <v>1229</v>
      </c>
      <c r="C20" s="36" t="s">
        <v>1230</v>
      </c>
      <c r="D20" s="36" t="s">
        <v>30</v>
      </c>
      <c r="E20" s="36" t="s">
        <v>287</v>
      </c>
      <c r="F20" s="36" t="s">
        <v>509</v>
      </c>
      <c r="G20" s="36" t="s">
        <v>163</v>
      </c>
      <c r="H20" s="36"/>
      <c r="I20" s="37" t="s">
        <v>26</v>
      </c>
      <c r="J20" s="37" t="s">
        <v>26</v>
      </c>
      <c r="K20" s="37" t="s">
        <v>26</v>
      </c>
    </row>
    <row r="21" spans="1:11" ht="36" customHeight="1" x14ac:dyDescent="0.25">
      <c r="A21" s="36" t="s">
        <v>77</v>
      </c>
      <c r="B21" s="37" t="s">
        <v>1231</v>
      </c>
      <c r="C21" s="36" t="s">
        <v>1232</v>
      </c>
      <c r="D21" s="36" t="s">
        <v>30</v>
      </c>
      <c r="E21" s="36" t="s">
        <v>250</v>
      </c>
      <c r="F21" s="36" t="s">
        <v>102</v>
      </c>
      <c r="G21" s="36" t="s">
        <v>66</v>
      </c>
      <c r="H21" s="36" t="s">
        <v>377</v>
      </c>
      <c r="I21" s="37" t="s">
        <v>26</v>
      </c>
      <c r="J21" s="37" t="s">
        <v>26</v>
      </c>
      <c r="K21" s="37" t="s">
        <v>67</v>
      </c>
    </row>
    <row r="22" spans="1:11" ht="36" customHeight="1" x14ac:dyDescent="0.25">
      <c r="A22" s="36" t="s">
        <v>83</v>
      </c>
      <c r="B22" s="37" t="s">
        <v>1233</v>
      </c>
      <c r="C22" s="36" t="s">
        <v>301</v>
      </c>
      <c r="D22" s="36" t="s">
        <v>19</v>
      </c>
      <c r="E22" s="36" t="s">
        <v>240</v>
      </c>
      <c r="F22" s="36" t="s">
        <v>90</v>
      </c>
      <c r="G22" s="36" t="s">
        <v>37</v>
      </c>
      <c r="H22" s="36"/>
      <c r="I22" s="37" t="s">
        <v>26</v>
      </c>
      <c r="J22" s="37" t="s">
        <v>26</v>
      </c>
      <c r="K22" s="37" t="s">
        <v>26</v>
      </c>
    </row>
    <row r="23" spans="1:11" ht="36" customHeight="1" x14ac:dyDescent="0.25">
      <c r="A23" s="36" t="s">
        <v>87</v>
      </c>
      <c r="B23" s="37" t="s">
        <v>1234</v>
      </c>
      <c r="C23" s="36" t="s">
        <v>1235</v>
      </c>
      <c r="D23" s="36" t="s">
        <v>19</v>
      </c>
      <c r="E23" s="36" t="s">
        <v>233</v>
      </c>
      <c r="F23" s="36" t="s">
        <v>87</v>
      </c>
      <c r="G23" s="36" t="s">
        <v>37</v>
      </c>
      <c r="H23" s="36"/>
      <c r="I23" s="37" t="s">
        <v>26</v>
      </c>
      <c r="J23" s="37" t="s">
        <v>26</v>
      </c>
      <c r="K23" s="37" t="s">
        <v>26</v>
      </c>
    </row>
    <row r="24" spans="1:11" ht="36" customHeight="1" x14ac:dyDescent="0.25">
      <c r="A24" s="36" t="s">
        <v>91</v>
      </c>
      <c r="B24" s="37" t="s">
        <v>1236</v>
      </c>
      <c r="C24" s="36" t="s">
        <v>1237</v>
      </c>
      <c r="D24" s="36" t="s">
        <v>30</v>
      </c>
      <c r="E24" s="36" t="s">
        <v>416</v>
      </c>
      <c r="F24" s="36" t="s">
        <v>72</v>
      </c>
      <c r="G24" s="36" t="s">
        <v>25</v>
      </c>
      <c r="H24" s="36"/>
      <c r="I24" s="37" t="s">
        <v>26</v>
      </c>
      <c r="J24" s="37" t="s">
        <v>26</v>
      </c>
      <c r="K24" s="37" t="s">
        <v>26</v>
      </c>
    </row>
    <row r="25" spans="1:11" ht="36" customHeight="1" x14ac:dyDescent="0.25">
      <c r="A25" s="36" t="s">
        <v>96</v>
      </c>
      <c r="B25" s="37" t="s">
        <v>1238</v>
      </c>
      <c r="C25" s="36" t="s">
        <v>1239</v>
      </c>
      <c r="D25" s="36" t="s">
        <v>19</v>
      </c>
      <c r="E25" s="36" t="s">
        <v>287</v>
      </c>
      <c r="F25" s="36" t="s">
        <v>1131</v>
      </c>
      <c r="G25" s="36" t="s">
        <v>37</v>
      </c>
      <c r="H25" s="36"/>
      <c r="I25" s="37" t="s">
        <v>26</v>
      </c>
      <c r="J25" s="37" t="s">
        <v>26</v>
      </c>
      <c r="K25" s="37" t="s">
        <v>26</v>
      </c>
    </row>
    <row r="26" spans="1:11" ht="36" customHeight="1" x14ac:dyDescent="0.25">
      <c r="A26" s="36" t="s">
        <v>99</v>
      </c>
      <c r="B26" s="37" t="s">
        <v>1240</v>
      </c>
      <c r="C26" s="36" t="s">
        <v>1241</v>
      </c>
      <c r="D26" s="36" t="s">
        <v>19</v>
      </c>
      <c r="E26" s="36" t="s">
        <v>250</v>
      </c>
      <c r="F26" s="36" t="s">
        <v>1275</v>
      </c>
      <c r="G26" s="36" t="s">
        <v>247</v>
      </c>
      <c r="H26" s="36"/>
      <c r="I26" s="37" t="s">
        <v>26</v>
      </c>
      <c r="J26" s="37" t="s">
        <v>26</v>
      </c>
      <c r="K26" s="37" t="s">
        <v>26</v>
      </c>
    </row>
    <row r="27" spans="1:11" ht="36" customHeight="1" x14ac:dyDescent="0.25">
      <c r="A27" s="36" t="s">
        <v>102</v>
      </c>
      <c r="B27" s="37" t="s">
        <v>1242</v>
      </c>
      <c r="C27" s="36" t="s">
        <v>1243</v>
      </c>
      <c r="D27" s="36" t="s">
        <v>30</v>
      </c>
      <c r="E27" s="36" t="s">
        <v>287</v>
      </c>
      <c r="F27" s="36" t="s">
        <v>68</v>
      </c>
      <c r="G27" s="36" t="s">
        <v>56</v>
      </c>
      <c r="H27" s="36">
        <v>11.3</v>
      </c>
      <c r="I27" s="37" t="s">
        <v>168</v>
      </c>
      <c r="J27" s="37" t="s">
        <v>26</v>
      </c>
      <c r="K27" s="37" t="s">
        <v>26</v>
      </c>
    </row>
    <row r="28" spans="1:11" ht="36" customHeight="1" x14ac:dyDescent="0.25">
      <c r="A28" s="36" t="s">
        <v>106</v>
      </c>
      <c r="B28" s="37" t="s">
        <v>1244</v>
      </c>
      <c r="C28" s="36" t="s">
        <v>1245</v>
      </c>
      <c r="D28" s="36" t="s">
        <v>19</v>
      </c>
      <c r="E28" s="36" t="s">
        <v>262</v>
      </c>
      <c r="F28" s="36" t="s">
        <v>72</v>
      </c>
      <c r="G28" s="36" t="s">
        <v>66</v>
      </c>
      <c r="H28" s="36"/>
      <c r="I28" s="37" t="s">
        <v>26</v>
      </c>
      <c r="J28" s="37" t="s">
        <v>26</v>
      </c>
      <c r="K28" s="37" t="s">
        <v>33</v>
      </c>
    </row>
    <row r="29" spans="1:11" ht="36" customHeight="1" x14ac:dyDescent="0.25">
      <c r="A29" s="36" t="s">
        <v>110</v>
      </c>
      <c r="B29" s="37" t="s">
        <v>1246</v>
      </c>
      <c r="C29" s="36" t="s">
        <v>259</v>
      </c>
      <c r="D29" s="36" t="s">
        <v>19</v>
      </c>
      <c r="E29" s="36" t="s">
        <v>246</v>
      </c>
      <c r="F29" s="36" t="s">
        <v>413</v>
      </c>
      <c r="G29" s="36" t="s">
        <v>241</v>
      </c>
      <c r="H29" s="36"/>
      <c r="I29" s="37" t="s">
        <v>26</v>
      </c>
      <c r="J29" s="37" t="s">
        <v>26</v>
      </c>
      <c r="K29" s="37" t="s">
        <v>26</v>
      </c>
    </row>
    <row r="30" spans="1:11" ht="36" customHeight="1" x14ac:dyDescent="0.25">
      <c r="A30" s="36" t="s">
        <v>113</v>
      </c>
      <c r="B30" s="37" t="s">
        <v>1247</v>
      </c>
      <c r="C30" s="36" t="s">
        <v>1248</v>
      </c>
      <c r="D30" s="36" t="s">
        <v>30</v>
      </c>
      <c r="E30" s="36" t="s">
        <v>236</v>
      </c>
      <c r="F30" s="36" t="s">
        <v>72</v>
      </c>
      <c r="G30" s="36" t="s">
        <v>25</v>
      </c>
      <c r="H30" s="36" t="s">
        <v>1441</v>
      </c>
      <c r="I30" s="37" t="s">
        <v>26</v>
      </c>
      <c r="J30" s="37" t="s">
        <v>26</v>
      </c>
      <c r="K30" s="37" t="s">
        <v>26</v>
      </c>
    </row>
    <row r="31" spans="1:11" ht="36" customHeight="1" x14ac:dyDescent="0.25">
      <c r="A31" s="36" t="s">
        <v>117</v>
      </c>
      <c r="B31" s="37" t="s">
        <v>1249</v>
      </c>
      <c r="C31" s="36" t="s">
        <v>1250</v>
      </c>
      <c r="D31" s="36" t="s">
        <v>30</v>
      </c>
      <c r="E31" s="36" t="s">
        <v>233</v>
      </c>
      <c r="F31" s="36" t="s">
        <v>87</v>
      </c>
      <c r="G31" s="36" t="s">
        <v>230</v>
      </c>
      <c r="H31" s="36"/>
      <c r="I31" s="37" t="s">
        <v>26</v>
      </c>
      <c r="J31" s="37" t="s">
        <v>26</v>
      </c>
      <c r="K31" s="37" t="s">
        <v>26</v>
      </c>
    </row>
    <row r="32" spans="1:11" ht="36" customHeight="1" x14ac:dyDescent="0.25">
      <c r="A32" s="36" t="s">
        <v>121</v>
      </c>
      <c r="B32" s="37" t="s">
        <v>1251</v>
      </c>
      <c r="C32" s="36" t="s">
        <v>1213</v>
      </c>
      <c r="D32" s="36" t="s">
        <v>30</v>
      </c>
      <c r="E32" s="36" t="s">
        <v>273</v>
      </c>
      <c r="F32" s="36" t="s">
        <v>384</v>
      </c>
      <c r="G32" s="36" t="s">
        <v>230</v>
      </c>
      <c r="H32" s="36"/>
      <c r="I32" s="37" t="s">
        <v>26</v>
      </c>
      <c r="J32" s="37" t="s">
        <v>26</v>
      </c>
      <c r="K32" s="37" t="s">
        <v>26</v>
      </c>
    </row>
    <row r="33" spans="1:353" ht="36" customHeight="1" x14ac:dyDescent="0.25">
      <c r="A33" s="36" t="s">
        <v>126</v>
      </c>
      <c r="B33" s="37" t="s">
        <v>1252</v>
      </c>
      <c r="C33" s="36" t="s">
        <v>1253</v>
      </c>
      <c r="D33" s="36" t="s">
        <v>30</v>
      </c>
      <c r="E33" s="36" t="s">
        <v>250</v>
      </c>
      <c r="F33" s="36" t="s">
        <v>1218</v>
      </c>
      <c r="G33" s="36" t="s">
        <v>241</v>
      </c>
      <c r="H33" s="36"/>
      <c r="I33" s="37" t="s">
        <v>26</v>
      </c>
      <c r="J33" s="37" t="s">
        <v>26</v>
      </c>
      <c r="K33" s="37" t="s">
        <v>26</v>
      </c>
    </row>
    <row r="34" spans="1:353" ht="36" customHeight="1" x14ac:dyDescent="0.25">
      <c r="A34" s="36" t="s">
        <v>129</v>
      </c>
      <c r="B34" s="37" t="s">
        <v>1254</v>
      </c>
      <c r="C34" s="36" t="s">
        <v>1255</v>
      </c>
      <c r="D34" s="36" t="s">
        <v>30</v>
      </c>
      <c r="E34" s="36" t="s">
        <v>240</v>
      </c>
      <c r="F34" s="36" t="s">
        <v>945</v>
      </c>
      <c r="G34" s="36" t="s">
        <v>46</v>
      </c>
      <c r="H34" s="36"/>
      <c r="I34" s="37" t="s">
        <v>26</v>
      </c>
      <c r="J34" s="37" t="s">
        <v>26</v>
      </c>
      <c r="K34" s="37" t="s">
        <v>26</v>
      </c>
    </row>
    <row r="35" spans="1:353" ht="36" customHeight="1" x14ac:dyDescent="0.25">
      <c r="A35" s="36" t="s">
        <v>116</v>
      </c>
      <c r="B35" s="37" t="s">
        <v>1256</v>
      </c>
      <c r="C35" s="36" t="s">
        <v>1257</v>
      </c>
      <c r="D35" s="36" t="s">
        <v>30</v>
      </c>
      <c r="E35" s="36" t="s">
        <v>262</v>
      </c>
      <c r="F35" s="36" t="s">
        <v>72</v>
      </c>
      <c r="G35" s="36" t="s">
        <v>163</v>
      </c>
      <c r="H35" s="36"/>
      <c r="I35" s="37" t="s">
        <v>26</v>
      </c>
      <c r="J35" s="37" t="s">
        <v>26</v>
      </c>
      <c r="K35" s="37" t="s">
        <v>26</v>
      </c>
    </row>
    <row r="36" spans="1:353" ht="36" customHeight="1" x14ac:dyDescent="0.25">
      <c r="A36" s="36" t="s">
        <v>71</v>
      </c>
      <c r="B36" s="37" t="s">
        <v>1258</v>
      </c>
      <c r="C36" s="36" t="s">
        <v>1259</v>
      </c>
      <c r="D36" s="36" t="s">
        <v>19</v>
      </c>
      <c r="E36" s="36" t="s">
        <v>254</v>
      </c>
      <c r="F36" s="36" t="s">
        <v>418</v>
      </c>
      <c r="G36" s="36" t="s">
        <v>46</v>
      </c>
      <c r="H36" s="36"/>
      <c r="I36" s="37" t="s">
        <v>26</v>
      </c>
      <c r="J36" s="37" t="s">
        <v>26</v>
      </c>
      <c r="K36" s="37" t="s">
        <v>26</v>
      </c>
    </row>
    <row r="37" spans="1:353" ht="36" customHeight="1" x14ac:dyDescent="0.25">
      <c r="A37" s="36" t="s">
        <v>80</v>
      </c>
      <c r="B37" s="37" t="s">
        <v>1260</v>
      </c>
      <c r="C37" s="36" t="s">
        <v>1209</v>
      </c>
      <c r="D37" s="36" t="s">
        <v>19</v>
      </c>
      <c r="E37" s="36" t="s">
        <v>246</v>
      </c>
      <c r="F37" s="36" t="s">
        <v>65</v>
      </c>
      <c r="G37" s="36" t="s">
        <v>46</v>
      </c>
      <c r="H37" s="36"/>
      <c r="I37" s="37" t="s">
        <v>26</v>
      </c>
      <c r="J37" s="37" t="s">
        <v>26</v>
      </c>
      <c r="K37" s="37" t="s">
        <v>26</v>
      </c>
    </row>
    <row r="38" spans="1:353" ht="36" customHeight="1" x14ac:dyDescent="0.25">
      <c r="A38" s="36" t="s">
        <v>54</v>
      </c>
      <c r="B38" s="37" t="s">
        <v>1261</v>
      </c>
      <c r="C38" s="36" t="s">
        <v>1262</v>
      </c>
      <c r="D38" s="36" t="s">
        <v>30</v>
      </c>
      <c r="E38" s="36" t="s">
        <v>273</v>
      </c>
      <c r="F38" s="36">
        <v>16.8</v>
      </c>
      <c r="G38" s="36">
        <v>104</v>
      </c>
      <c r="H38" s="36"/>
      <c r="I38" s="37" t="s">
        <v>26</v>
      </c>
      <c r="J38" s="37" t="s">
        <v>26</v>
      </c>
      <c r="K38" s="37" t="s">
        <v>26</v>
      </c>
    </row>
    <row r="39" spans="1:353" ht="36" customHeight="1" x14ac:dyDescent="0.25">
      <c r="A39" s="36" t="s">
        <v>124</v>
      </c>
      <c r="B39" s="37" t="s">
        <v>1263</v>
      </c>
      <c r="C39" s="36" t="s">
        <v>1264</v>
      </c>
      <c r="D39" s="36" t="s">
        <v>19</v>
      </c>
      <c r="E39" s="36" t="s">
        <v>416</v>
      </c>
      <c r="F39" s="36" t="s">
        <v>222</v>
      </c>
      <c r="G39" s="36" t="s">
        <v>25</v>
      </c>
      <c r="H39" s="36"/>
      <c r="I39" s="37" t="s">
        <v>26</v>
      </c>
      <c r="J39" s="37" t="s">
        <v>26</v>
      </c>
      <c r="K39" s="37" t="s">
        <v>26</v>
      </c>
    </row>
    <row r="40" spans="1:353" ht="36" customHeight="1" x14ac:dyDescent="0.25">
      <c r="A40" s="36" t="s">
        <v>86</v>
      </c>
      <c r="B40" s="37" t="s">
        <v>1265</v>
      </c>
      <c r="C40" s="36" t="s">
        <v>1266</v>
      </c>
      <c r="D40" s="36" t="s">
        <v>19</v>
      </c>
      <c r="E40" s="36" t="s">
        <v>254</v>
      </c>
      <c r="F40" s="36" t="s">
        <v>87</v>
      </c>
      <c r="G40" s="36" t="s">
        <v>251</v>
      </c>
      <c r="H40" s="36"/>
      <c r="I40" s="37" t="s">
        <v>26</v>
      </c>
      <c r="J40" s="37" t="s">
        <v>26</v>
      </c>
      <c r="K40" s="37" t="s">
        <v>26</v>
      </c>
    </row>
    <row r="41" spans="1:353" ht="36" customHeight="1" x14ac:dyDescent="0.25">
      <c r="A41" s="36" t="s">
        <v>64</v>
      </c>
      <c r="B41" s="37" t="s">
        <v>1267</v>
      </c>
      <c r="C41" s="36" t="s">
        <v>1268</v>
      </c>
      <c r="D41" s="36" t="s">
        <v>30</v>
      </c>
      <c r="E41" s="36" t="s">
        <v>229</v>
      </c>
      <c r="F41" s="36" t="s">
        <v>87</v>
      </c>
      <c r="G41" s="36" t="s">
        <v>251</v>
      </c>
      <c r="H41" s="36"/>
      <c r="I41" s="37" t="s">
        <v>26</v>
      </c>
      <c r="J41" s="37" t="s">
        <v>26</v>
      </c>
      <c r="K41" s="37" t="s">
        <v>26</v>
      </c>
    </row>
    <row r="42" spans="1:353" ht="36" customHeight="1" x14ac:dyDescent="0.25">
      <c r="A42" s="36" t="s">
        <v>94</v>
      </c>
      <c r="B42" s="37" t="s">
        <v>1269</v>
      </c>
      <c r="C42" s="36" t="s">
        <v>1270</v>
      </c>
      <c r="D42" s="36" t="s">
        <v>19</v>
      </c>
      <c r="E42" s="36" t="s">
        <v>416</v>
      </c>
      <c r="F42" s="36" t="s">
        <v>509</v>
      </c>
      <c r="G42" s="36" t="s">
        <v>25</v>
      </c>
      <c r="H42" s="36"/>
      <c r="I42" s="37" t="s">
        <v>26</v>
      </c>
      <c r="J42" s="37" t="s">
        <v>26</v>
      </c>
      <c r="K42" s="37" t="s">
        <v>26</v>
      </c>
    </row>
    <row r="43" spans="1:353" ht="36" customHeight="1" x14ac:dyDescent="0.25">
      <c r="A43" s="36" t="s">
        <v>20</v>
      </c>
      <c r="B43" s="37" t="s">
        <v>1271</v>
      </c>
      <c r="C43" s="36" t="s">
        <v>310</v>
      </c>
      <c r="D43" s="36" t="s">
        <v>30</v>
      </c>
      <c r="E43" s="36" t="s">
        <v>246</v>
      </c>
      <c r="F43" s="36" t="s">
        <v>535</v>
      </c>
      <c r="G43" s="36" t="s">
        <v>37</v>
      </c>
      <c r="H43" s="36"/>
      <c r="I43" s="37" t="s">
        <v>26</v>
      </c>
      <c r="J43" s="37" t="s">
        <v>26</v>
      </c>
      <c r="K43" s="37" t="s">
        <v>26</v>
      </c>
    </row>
    <row r="44" spans="1:353" ht="36" customHeight="1" x14ac:dyDescent="0.25">
      <c r="A44" s="36" t="s">
        <v>416</v>
      </c>
      <c r="B44" s="37" t="s">
        <v>1272</v>
      </c>
      <c r="C44" s="36" t="s">
        <v>1273</v>
      </c>
      <c r="D44" s="36" t="s">
        <v>19</v>
      </c>
      <c r="E44" s="36" t="s">
        <v>246</v>
      </c>
      <c r="F44" s="36" t="s">
        <v>60</v>
      </c>
      <c r="G44" s="36" t="s">
        <v>46</v>
      </c>
      <c r="H44" s="36"/>
      <c r="I44" s="37" t="s">
        <v>26</v>
      </c>
      <c r="J44" s="37" t="s">
        <v>26</v>
      </c>
      <c r="K44" s="37" t="s">
        <v>26</v>
      </c>
    </row>
    <row r="45" spans="1:353" x14ac:dyDescent="0.25">
      <c r="G45" s="38"/>
      <c r="H45" s="38"/>
      <c r="MO45" s="12"/>
    </row>
    <row r="47" spans="1:353" s="3" customFormat="1" ht="33.950000000000003" customHeight="1" x14ac:dyDescent="0.25">
      <c r="D47" s="39"/>
      <c r="E47" s="39"/>
      <c r="F47" s="39"/>
      <c r="G47" s="39"/>
      <c r="H47" s="39"/>
      <c r="J47" s="128" t="s">
        <v>147</v>
      </c>
      <c r="K47" s="129"/>
    </row>
  </sheetData>
  <mergeCells count="12">
    <mergeCell ref="I7:K7"/>
    <mergeCell ref="J47:K47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" right="0" top="0" bottom="0" header="0" footer="0"/>
  <pageSetup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6"/>
  <sheetViews>
    <sheetView topLeftCell="A28" workbookViewId="0">
      <selection activeCell="O23" sqref="O23"/>
    </sheetView>
  </sheetViews>
  <sheetFormatPr defaultColWidth="9.140625" defaultRowHeight="15.75" x14ac:dyDescent="0.25"/>
  <cols>
    <col min="1" max="1" width="5" style="10" customWidth="1"/>
    <col min="2" max="2" width="25.28515625" style="2" customWidth="1"/>
    <col min="3" max="3" width="12.85546875" style="2" customWidth="1"/>
    <col min="4" max="7" width="14" style="22" customWidth="1"/>
    <col min="8" max="8" width="14" style="96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22"/>
      <c r="F1" s="22"/>
      <c r="G1" s="22"/>
      <c r="H1" s="96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22"/>
      <c r="F2" s="22"/>
      <c r="G2" s="22"/>
      <c r="H2" s="96"/>
      <c r="I2" s="2"/>
      <c r="J2" s="2"/>
      <c r="MO2" s="4"/>
    </row>
    <row r="3" spans="1:353" ht="7.5" customHeight="1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x14ac:dyDescent="0.25">
      <c r="A5" s="134" t="s">
        <v>1277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ht="4.5" customHeight="1" x14ac:dyDescent="0.25">
      <c r="A6" s="2"/>
      <c r="I6" s="2"/>
      <c r="J6" s="2"/>
    </row>
    <row r="7" spans="1:353" s="3" customFormat="1" ht="19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95"/>
      <c r="I7" s="127" t="s">
        <v>10</v>
      </c>
      <c r="J7" s="127"/>
      <c r="K7" s="127"/>
    </row>
    <row r="8" spans="1:353" s="3" customFormat="1" ht="36.75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95"/>
      <c r="I8" s="6" t="s">
        <v>13</v>
      </c>
      <c r="J8" s="6" t="s">
        <v>14</v>
      </c>
      <c r="K8" s="7" t="s">
        <v>15</v>
      </c>
    </row>
    <row r="9" spans="1:353" s="17" customFormat="1" ht="27" customHeight="1" x14ac:dyDescent="0.25">
      <c r="A9" s="15" t="s">
        <v>16</v>
      </c>
      <c r="B9" s="16" t="s">
        <v>1278</v>
      </c>
      <c r="C9" s="15" t="s">
        <v>1279</v>
      </c>
      <c r="D9" s="15" t="s">
        <v>19</v>
      </c>
      <c r="E9" s="15" t="s">
        <v>273</v>
      </c>
      <c r="F9" s="15" t="s">
        <v>394</v>
      </c>
      <c r="G9" s="15" t="s">
        <v>355</v>
      </c>
      <c r="H9" s="15">
        <v>26</v>
      </c>
      <c r="I9" s="16" t="s">
        <v>82</v>
      </c>
      <c r="J9" s="16" t="s">
        <v>82</v>
      </c>
      <c r="K9" s="16" t="s">
        <v>225</v>
      </c>
    </row>
    <row r="10" spans="1:353" s="17" customFormat="1" ht="27" customHeight="1" x14ac:dyDescent="0.25">
      <c r="A10" s="15" t="s">
        <v>21</v>
      </c>
      <c r="B10" s="16" t="s">
        <v>1280</v>
      </c>
      <c r="C10" s="15" t="s">
        <v>1281</v>
      </c>
      <c r="D10" s="15" t="s">
        <v>19</v>
      </c>
      <c r="E10" s="15" t="s">
        <v>246</v>
      </c>
      <c r="F10" s="15" t="s">
        <v>584</v>
      </c>
      <c r="G10" s="15" t="s">
        <v>237</v>
      </c>
      <c r="H10" s="15"/>
      <c r="I10" s="16" t="s">
        <v>26</v>
      </c>
      <c r="J10" s="16" t="s">
        <v>26</v>
      </c>
      <c r="K10" s="16" t="s">
        <v>26</v>
      </c>
    </row>
    <row r="11" spans="1:353" s="17" customFormat="1" ht="27" customHeight="1" x14ac:dyDescent="0.25">
      <c r="A11" s="15" t="s">
        <v>27</v>
      </c>
      <c r="B11" s="16" t="s">
        <v>1282</v>
      </c>
      <c r="C11" s="15" t="s">
        <v>259</v>
      </c>
      <c r="D11" s="15" t="s">
        <v>30</v>
      </c>
      <c r="E11" s="15" t="s">
        <v>246</v>
      </c>
      <c r="F11" s="15" t="s">
        <v>1080</v>
      </c>
      <c r="G11" s="15" t="s">
        <v>241</v>
      </c>
      <c r="H11" s="15"/>
      <c r="I11" s="16" t="s">
        <v>26</v>
      </c>
      <c r="J11" s="16" t="s">
        <v>26</v>
      </c>
      <c r="K11" s="16" t="s">
        <v>26</v>
      </c>
    </row>
    <row r="12" spans="1:353" s="17" customFormat="1" ht="27" customHeight="1" x14ac:dyDescent="0.25">
      <c r="A12" s="15" t="s">
        <v>34</v>
      </c>
      <c r="B12" s="16" t="s">
        <v>1283</v>
      </c>
      <c r="C12" s="15" t="s">
        <v>1284</v>
      </c>
      <c r="D12" s="15" t="s">
        <v>30</v>
      </c>
      <c r="E12" s="15" t="s">
        <v>236</v>
      </c>
      <c r="F12" s="15" t="s">
        <v>120</v>
      </c>
      <c r="G12" s="15" t="s">
        <v>251</v>
      </c>
      <c r="H12" s="15"/>
      <c r="I12" s="16" t="s">
        <v>26</v>
      </c>
      <c r="J12" s="16" t="s">
        <v>26</v>
      </c>
      <c r="K12" s="16" t="s">
        <v>26</v>
      </c>
    </row>
    <row r="13" spans="1:353" s="17" customFormat="1" ht="27" customHeight="1" x14ac:dyDescent="0.25">
      <c r="A13" s="15" t="s">
        <v>38</v>
      </c>
      <c r="B13" s="16" t="s">
        <v>1285</v>
      </c>
      <c r="C13" s="15" t="s">
        <v>1286</v>
      </c>
      <c r="D13" s="15" t="s">
        <v>19</v>
      </c>
      <c r="E13" s="15" t="s">
        <v>273</v>
      </c>
      <c r="F13" s="15" t="s">
        <v>91</v>
      </c>
      <c r="G13" s="15" t="s">
        <v>247</v>
      </c>
      <c r="H13" s="15"/>
      <c r="I13" s="16" t="s">
        <v>26</v>
      </c>
      <c r="J13" s="16" t="s">
        <v>26</v>
      </c>
      <c r="K13" s="16" t="s">
        <v>26</v>
      </c>
    </row>
    <row r="14" spans="1:353" s="17" customFormat="1" ht="27" customHeight="1" x14ac:dyDescent="0.25">
      <c r="A14" s="15" t="s">
        <v>42</v>
      </c>
      <c r="B14" s="16" t="s">
        <v>151</v>
      </c>
      <c r="C14" s="15" t="s">
        <v>1287</v>
      </c>
      <c r="D14" s="15" t="s">
        <v>30</v>
      </c>
      <c r="E14" s="15" t="s">
        <v>254</v>
      </c>
      <c r="F14" s="15" t="s">
        <v>815</v>
      </c>
      <c r="G14" s="15" t="s">
        <v>247</v>
      </c>
      <c r="H14" s="15"/>
      <c r="I14" s="16" t="s">
        <v>26</v>
      </c>
      <c r="J14" s="16" t="s">
        <v>26</v>
      </c>
      <c r="K14" s="16" t="s">
        <v>26</v>
      </c>
    </row>
    <row r="15" spans="1:353" s="17" customFormat="1" ht="27" customHeight="1" x14ac:dyDescent="0.25">
      <c r="A15" s="15" t="s">
        <v>47</v>
      </c>
      <c r="B15" s="16" t="s">
        <v>1288</v>
      </c>
      <c r="C15" s="15" t="s">
        <v>1289</v>
      </c>
      <c r="D15" s="15" t="s">
        <v>19</v>
      </c>
      <c r="E15" s="15" t="s">
        <v>240</v>
      </c>
      <c r="F15" s="15" t="s">
        <v>601</v>
      </c>
      <c r="G15" s="15" t="s">
        <v>295</v>
      </c>
      <c r="H15" s="15"/>
      <c r="I15" s="16" t="s">
        <v>26</v>
      </c>
      <c r="J15" s="16" t="s">
        <v>26</v>
      </c>
      <c r="K15" s="16" t="s">
        <v>26</v>
      </c>
    </row>
    <row r="16" spans="1:353" s="17" customFormat="1" ht="27" customHeight="1" x14ac:dyDescent="0.25">
      <c r="A16" s="15" t="s">
        <v>51</v>
      </c>
      <c r="B16" s="16" t="s">
        <v>1290</v>
      </c>
      <c r="C16" s="15" t="s">
        <v>1291</v>
      </c>
      <c r="D16" s="15" t="s">
        <v>19</v>
      </c>
      <c r="E16" s="15" t="s">
        <v>273</v>
      </c>
      <c r="F16" s="15" t="s">
        <v>488</v>
      </c>
      <c r="G16" s="15" t="s">
        <v>442</v>
      </c>
      <c r="H16" s="15">
        <v>23</v>
      </c>
      <c r="I16" s="16" t="s">
        <v>82</v>
      </c>
      <c r="J16" s="16" t="s">
        <v>82</v>
      </c>
      <c r="K16" s="16" t="s">
        <v>26</v>
      </c>
    </row>
    <row r="17" spans="1:11" s="17" customFormat="1" ht="27" customHeight="1" x14ac:dyDescent="0.25">
      <c r="A17" s="15" t="s">
        <v>57</v>
      </c>
      <c r="B17" s="16" t="s">
        <v>1292</v>
      </c>
      <c r="C17" s="15" t="s">
        <v>1293</v>
      </c>
      <c r="D17" s="15" t="s">
        <v>19</v>
      </c>
      <c r="E17" s="15" t="s">
        <v>306</v>
      </c>
      <c r="F17" s="15">
        <v>12.8</v>
      </c>
      <c r="G17" s="15">
        <v>98</v>
      </c>
      <c r="H17" s="15"/>
      <c r="I17" s="16" t="s">
        <v>26</v>
      </c>
      <c r="J17" s="16" t="s">
        <v>26</v>
      </c>
      <c r="K17" s="16" t="s">
        <v>26</v>
      </c>
    </row>
    <row r="18" spans="1:11" s="17" customFormat="1" ht="27" customHeight="1" x14ac:dyDescent="0.25">
      <c r="A18" s="15" t="s">
        <v>61</v>
      </c>
      <c r="B18" s="16" t="s">
        <v>1294</v>
      </c>
      <c r="C18" s="15" t="s">
        <v>1295</v>
      </c>
      <c r="D18" s="15" t="s">
        <v>30</v>
      </c>
      <c r="E18" s="15" t="s">
        <v>306</v>
      </c>
      <c r="F18" s="15" t="s">
        <v>1296</v>
      </c>
      <c r="G18" s="15" t="s">
        <v>76</v>
      </c>
      <c r="H18" s="15"/>
      <c r="I18" s="16" t="s">
        <v>26</v>
      </c>
      <c r="J18" s="16" t="s">
        <v>26</v>
      </c>
      <c r="K18" s="16" t="s">
        <v>26</v>
      </c>
    </row>
    <row r="19" spans="1:11" s="17" customFormat="1" ht="27" customHeight="1" x14ac:dyDescent="0.25">
      <c r="A19" s="15" t="s">
        <v>68</v>
      </c>
      <c r="B19" s="16" t="s">
        <v>1297</v>
      </c>
      <c r="C19" s="15" t="s">
        <v>1298</v>
      </c>
      <c r="D19" s="15" t="s">
        <v>19</v>
      </c>
      <c r="E19" s="15" t="s">
        <v>229</v>
      </c>
      <c r="F19" s="15" t="s">
        <v>60</v>
      </c>
      <c r="G19" s="15" t="s">
        <v>46</v>
      </c>
      <c r="H19" s="15"/>
      <c r="I19" s="16" t="s">
        <v>26</v>
      </c>
      <c r="J19" s="16" t="s">
        <v>26</v>
      </c>
      <c r="K19" s="16" t="s">
        <v>26</v>
      </c>
    </row>
    <row r="20" spans="1:11" s="17" customFormat="1" ht="27" customHeight="1" x14ac:dyDescent="0.25">
      <c r="A20" s="15" t="s">
        <v>72</v>
      </c>
      <c r="B20" s="16" t="s">
        <v>1299</v>
      </c>
      <c r="C20" s="15" t="s">
        <v>1300</v>
      </c>
      <c r="D20" s="15" t="s">
        <v>19</v>
      </c>
      <c r="E20" s="15" t="s">
        <v>246</v>
      </c>
      <c r="F20" s="15" t="s">
        <v>516</v>
      </c>
      <c r="G20" s="15" t="s">
        <v>241</v>
      </c>
      <c r="H20" s="15"/>
      <c r="I20" s="16" t="s">
        <v>26</v>
      </c>
      <c r="J20" s="16" t="s">
        <v>26</v>
      </c>
      <c r="K20" s="16" t="s">
        <v>26</v>
      </c>
    </row>
    <row r="21" spans="1:11" s="17" customFormat="1" ht="27" customHeight="1" x14ac:dyDescent="0.25">
      <c r="A21" s="15" t="s">
        <v>77</v>
      </c>
      <c r="B21" s="16" t="s">
        <v>1301</v>
      </c>
      <c r="C21" s="15" t="s">
        <v>1302</v>
      </c>
      <c r="D21" s="15" t="s">
        <v>30</v>
      </c>
      <c r="E21" s="15" t="s">
        <v>262</v>
      </c>
      <c r="F21" s="15" t="s">
        <v>55</v>
      </c>
      <c r="G21" s="15" t="s">
        <v>50</v>
      </c>
      <c r="H21" s="15"/>
      <c r="I21" s="16" t="s">
        <v>26</v>
      </c>
      <c r="J21" s="16" t="s">
        <v>26</v>
      </c>
      <c r="K21" s="16" t="s">
        <v>26</v>
      </c>
    </row>
    <row r="22" spans="1:11" s="17" customFormat="1" ht="34.5" customHeight="1" x14ac:dyDescent="0.25">
      <c r="A22" s="15" t="s">
        <v>83</v>
      </c>
      <c r="B22" s="16" t="s">
        <v>1303</v>
      </c>
      <c r="C22" s="15" t="s">
        <v>1304</v>
      </c>
      <c r="D22" s="15" t="s">
        <v>19</v>
      </c>
      <c r="E22" s="15" t="s">
        <v>262</v>
      </c>
      <c r="F22" s="15" t="s">
        <v>45</v>
      </c>
      <c r="G22" s="15" t="s">
        <v>66</v>
      </c>
      <c r="H22" s="15"/>
      <c r="I22" s="16" t="s">
        <v>26</v>
      </c>
      <c r="J22" s="16" t="s">
        <v>26</v>
      </c>
      <c r="K22" s="16" t="s">
        <v>26</v>
      </c>
    </row>
    <row r="23" spans="1:11" s="17" customFormat="1" ht="27" customHeight="1" x14ac:dyDescent="0.25">
      <c r="A23" s="15" t="s">
        <v>87</v>
      </c>
      <c r="B23" s="16" t="s">
        <v>1305</v>
      </c>
      <c r="C23" s="15" t="s">
        <v>1306</v>
      </c>
      <c r="D23" s="15" t="s">
        <v>19</v>
      </c>
      <c r="E23" s="15" t="s">
        <v>416</v>
      </c>
      <c r="F23" s="15" t="s">
        <v>1228</v>
      </c>
      <c r="G23" s="15" t="s">
        <v>163</v>
      </c>
      <c r="H23" s="15"/>
      <c r="I23" s="16" t="s">
        <v>26</v>
      </c>
      <c r="J23" s="16" t="s">
        <v>26</v>
      </c>
      <c r="K23" s="16" t="s">
        <v>26</v>
      </c>
    </row>
    <row r="24" spans="1:11" s="17" customFormat="1" ht="27" customHeight="1" x14ac:dyDescent="0.25">
      <c r="A24" s="15" t="s">
        <v>91</v>
      </c>
      <c r="B24" s="16" t="s">
        <v>1307</v>
      </c>
      <c r="C24" s="15" t="s">
        <v>1308</v>
      </c>
      <c r="D24" s="15" t="s">
        <v>19</v>
      </c>
      <c r="E24" s="15" t="s">
        <v>246</v>
      </c>
      <c r="F24" s="15">
        <v>12.2</v>
      </c>
      <c r="G24" s="15" t="s">
        <v>50</v>
      </c>
      <c r="H24" s="15"/>
      <c r="I24" s="16" t="s">
        <v>26</v>
      </c>
      <c r="J24" s="16" t="s">
        <v>26</v>
      </c>
      <c r="K24" s="16" t="s">
        <v>26</v>
      </c>
    </row>
    <row r="25" spans="1:11" s="17" customFormat="1" ht="27" customHeight="1" x14ac:dyDescent="0.25">
      <c r="A25" s="15" t="s">
        <v>96</v>
      </c>
      <c r="B25" s="16" t="s">
        <v>1309</v>
      </c>
      <c r="C25" s="15" t="s">
        <v>1310</v>
      </c>
      <c r="D25" s="15" t="s">
        <v>30</v>
      </c>
      <c r="E25" s="15" t="s">
        <v>254</v>
      </c>
      <c r="F25" s="15" t="s">
        <v>584</v>
      </c>
      <c r="G25" s="15" t="s">
        <v>374</v>
      </c>
      <c r="H25" s="15"/>
      <c r="I25" s="16" t="s">
        <v>26</v>
      </c>
      <c r="J25" s="16" t="s">
        <v>26</v>
      </c>
      <c r="K25" s="16" t="s">
        <v>26</v>
      </c>
    </row>
    <row r="26" spans="1:11" s="17" customFormat="1" ht="27" customHeight="1" x14ac:dyDescent="0.25">
      <c r="A26" s="15" t="s">
        <v>99</v>
      </c>
      <c r="B26" s="16" t="s">
        <v>1311</v>
      </c>
      <c r="C26" s="15" t="s">
        <v>1312</v>
      </c>
      <c r="D26" s="15" t="s">
        <v>19</v>
      </c>
      <c r="E26" s="15" t="s">
        <v>246</v>
      </c>
      <c r="F26" s="15" t="s">
        <v>24</v>
      </c>
      <c r="G26" s="15" t="s">
        <v>247</v>
      </c>
      <c r="H26" s="15"/>
      <c r="I26" s="16" t="s">
        <v>26</v>
      </c>
      <c r="J26" s="16" t="s">
        <v>26</v>
      </c>
      <c r="K26" s="16" t="s">
        <v>26</v>
      </c>
    </row>
    <row r="27" spans="1:11" s="17" customFormat="1" ht="27" customHeight="1" x14ac:dyDescent="0.25">
      <c r="A27" s="15" t="s">
        <v>102</v>
      </c>
      <c r="B27" s="16" t="s">
        <v>1313</v>
      </c>
      <c r="C27" s="15" t="s">
        <v>1287</v>
      </c>
      <c r="D27" s="15" t="s">
        <v>30</v>
      </c>
      <c r="E27" s="15" t="s">
        <v>254</v>
      </c>
      <c r="F27" s="15" t="s">
        <v>90</v>
      </c>
      <c r="G27" s="15" t="s">
        <v>247</v>
      </c>
      <c r="H27" s="15"/>
      <c r="I27" s="16" t="s">
        <v>26</v>
      </c>
      <c r="J27" s="16" t="s">
        <v>26</v>
      </c>
      <c r="K27" s="16" t="s">
        <v>26</v>
      </c>
    </row>
    <row r="28" spans="1:11" s="17" customFormat="1" ht="27" customHeight="1" x14ac:dyDescent="0.25">
      <c r="A28" s="15" t="s">
        <v>106</v>
      </c>
      <c r="B28" s="16" t="s">
        <v>1314</v>
      </c>
      <c r="C28" s="15" t="s">
        <v>1315</v>
      </c>
      <c r="D28" s="15" t="s">
        <v>19</v>
      </c>
      <c r="E28" s="15" t="s">
        <v>229</v>
      </c>
      <c r="F28" s="15">
        <v>21</v>
      </c>
      <c r="G28" s="15" t="s">
        <v>559</v>
      </c>
      <c r="H28" s="15"/>
      <c r="I28" s="16" t="s">
        <v>82</v>
      </c>
      <c r="J28" s="16" t="s">
        <v>26</v>
      </c>
      <c r="K28" s="16" t="s">
        <v>26</v>
      </c>
    </row>
    <row r="29" spans="1:11" s="17" customFormat="1" ht="27" customHeight="1" x14ac:dyDescent="0.25">
      <c r="A29" s="15" t="s">
        <v>110</v>
      </c>
      <c r="B29" s="16" t="s">
        <v>1316</v>
      </c>
      <c r="C29" s="15" t="s">
        <v>257</v>
      </c>
      <c r="D29" s="15" t="s">
        <v>30</v>
      </c>
      <c r="E29" s="15" t="s">
        <v>246</v>
      </c>
      <c r="F29" s="15">
        <v>11</v>
      </c>
      <c r="G29" s="15" t="s">
        <v>50</v>
      </c>
      <c r="H29" s="15" t="s">
        <v>201</v>
      </c>
      <c r="I29" s="16" t="s">
        <v>168</v>
      </c>
      <c r="J29" s="16" t="s">
        <v>26</v>
      </c>
      <c r="K29" s="16" t="s">
        <v>33</v>
      </c>
    </row>
    <row r="30" spans="1:11" s="17" customFormat="1" ht="27" customHeight="1" x14ac:dyDescent="0.25">
      <c r="A30" s="15" t="s">
        <v>113</v>
      </c>
      <c r="B30" s="16" t="s">
        <v>1317</v>
      </c>
      <c r="C30" s="15" t="s">
        <v>1318</v>
      </c>
      <c r="D30" s="15" t="s">
        <v>19</v>
      </c>
      <c r="E30" s="15" t="s">
        <v>229</v>
      </c>
      <c r="F30" s="15" t="s">
        <v>91</v>
      </c>
      <c r="G30" s="15" t="s">
        <v>247</v>
      </c>
      <c r="H30" s="15"/>
      <c r="I30" s="16" t="s">
        <v>26</v>
      </c>
      <c r="J30" s="16" t="s">
        <v>26</v>
      </c>
      <c r="K30" s="16" t="s">
        <v>26</v>
      </c>
    </row>
    <row r="31" spans="1:11" s="17" customFormat="1" ht="27" customHeight="1" x14ac:dyDescent="0.25">
      <c r="A31" s="15" t="s">
        <v>117</v>
      </c>
      <c r="B31" s="16" t="s">
        <v>1319</v>
      </c>
      <c r="C31" s="15" t="s">
        <v>1320</v>
      </c>
      <c r="D31" s="15" t="s">
        <v>19</v>
      </c>
      <c r="E31" s="15" t="s">
        <v>254</v>
      </c>
      <c r="F31" s="15" t="s">
        <v>45</v>
      </c>
      <c r="G31" s="15">
        <v>101</v>
      </c>
      <c r="H31" s="15"/>
      <c r="I31" s="16" t="s">
        <v>26</v>
      </c>
      <c r="J31" s="16" t="s">
        <v>26</v>
      </c>
      <c r="K31" s="16" t="s">
        <v>26</v>
      </c>
    </row>
    <row r="32" spans="1:11" s="17" customFormat="1" ht="27" customHeight="1" x14ac:dyDescent="0.25">
      <c r="A32" s="15" t="s">
        <v>121</v>
      </c>
      <c r="B32" s="16" t="s">
        <v>1321</v>
      </c>
      <c r="C32" s="15" t="s">
        <v>261</v>
      </c>
      <c r="D32" s="15" t="s">
        <v>19</v>
      </c>
      <c r="E32" s="15" t="s">
        <v>262</v>
      </c>
      <c r="F32" s="15">
        <v>13</v>
      </c>
      <c r="G32" s="15">
        <v>92</v>
      </c>
      <c r="H32" s="15"/>
      <c r="I32" s="16" t="s">
        <v>26</v>
      </c>
      <c r="J32" s="16" t="s">
        <v>26</v>
      </c>
      <c r="K32" s="16" t="s">
        <v>26</v>
      </c>
    </row>
    <row r="33" spans="1:353" s="17" customFormat="1" ht="27" customHeight="1" x14ac:dyDescent="0.25">
      <c r="A33" s="15" t="s">
        <v>126</v>
      </c>
      <c r="B33" s="16" t="s">
        <v>1322</v>
      </c>
      <c r="C33" s="15" t="s">
        <v>1323</v>
      </c>
      <c r="D33" s="15" t="s">
        <v>19</v>
      </c>
      <c r="E33" s="15" t="s">
        <v>273</v>
      </c>
      <c r="F33" s="15" t="s">
        <v>91</v>
      </c>
      <c r="G33" s="15" t="s">
        <v>277</v>
      </c>
      <c r="H33" s="15"/>
      <c r="I33" s="16" t="s">
        <v>26</v>
      </c>
      <c r="J33" s="16" t="s">
        <v>26</v>
      </c>
      <c r="K33" s="16" t="s">
        <v>26</v>
      </c>
    </row>
    <row r="34" spans="1:353" s="17" customFormat="1" ht="27" customHeight="1" x14ac:dyDescent="0.25">
      <c r="A34" s="15" t="s">
        <v>129</v>
      </c>
      <c r="B34" s="16" t="s">
        <v>1198</v>
      </c>
      <c r="C34" s="15" t="s">
        <v>1324</v>
      </c>
      <c r="D34" s="15" t="s">
        <v>30</v>
      </c>
      <c r="E34" s="15" t="s">
        <v>306</v>
      </c>
      <c r="F34" s="15" t="s">
        <v>215</v>
      </c>
      <c r="G34" s="15" t="s">
        <v>25</v>
      </c>
      <c r="H34" s="15"/>
      <c r="I34" s="16" t="s">
        <v>26</v>
      </c>
      <c r="J34" s="16" t="s">
        <v>26</v>
      </c>
      <c r="K34" s="16" t="s">
        <v>26</v>
      </c>
    </row>
    <row r="35" spans="1:353" s="17" customFormat="1" ht="27" customHeight="1" x14ac:dyDescent="0.25">
      <c r="A35" s="15" t="s">
        <v>71</v>
      </c>
      <c r="B35" s="16" t="s">
        <v>1326</v>
      </c>
      <c r="C35" s="15" t="s">
        <v>228</v>
      </c>
      <c r="D35" s="15" t="s">
        <v>30</v>
      </c>
      <c r="E35" s="15" t="s">
        <v>229</v>
      </c>
      <c r="F35" s="15" t="s">
        <v>584</v>
      </c>
      <c r="G35" s="15" t="s">
        <v>247</v>
      </c>
      <c r="H35" s="15"/>
      <c r="I35" s="16" t="s">
        <v>26</v>
      </c>
      <c r="J35" s="16" t="s">
        <v>26</v>
      </c>
      <c r="K35" s="16" t="s">
        <v>26</v>
      </c>
    </row>
    <row r="36" spans="1:353" s="17" customFormat="1" ht="27" customHeight="1" x14ac:dyDescent="0.25">
      <c r="A36" s="15" t="s">
        <v>80</v>
      </c>
      <c r="B36" s="16" t="s">
        <v>1327</v>
      </c>
      <c r="C36" s="15" t="s">
        <v>1328</v>
      </c>
      <c r="D36" s="15" t="s">
        <v>19</v>
      </c>
      <c r="E36" s="15" t="s">
        <v>246</v>
      </c>
      <c r="F36" s="15" t="s">
        <v>584</v>
      </c>
      <c r="G36" s="15" t="s">
        <v>295</v>
      </c>
      <c r="H36" s="15"/>
      <c r="I36" s="16" t="s">
        <v>26</v>
      </c>
      <c r="J36" s="16" t="s">
        <v>26</v>
      </c>
      <c r="K36" s="16" t="s">
        <v>26</v>
      </c>
    </row>
    <row r="37" spans="1:353" s="17" customFormat="1" ht="27" customHeight="1" x14ac:dyDescent="0.25">
      <c r="A37" s="15" t="s">
        <v>54</v>
      </c>
      <c r="B37" s="16" t="s">
        <v>1329</v>
      </c>
      <c r="C37" s="15" t="s">
        <v>1302</v>
      </c>
      <c r="D37" s="15" t="s">
        <v>30</v>
      </c>
      <c r="E37" s="15" t="s">
        <v>262</v>
      </c>
      <c r="F37" s="15" t="s">
        <v>174</v>
      </c>
      <c r="G37" s="15" t="s">
        <v>50</v>
      </c>
      <c r="H37" s="15"/>
      <c r="I37" s="16" t="s">
        <v>26</v>
      </c>
      <c r="J37" s="16" t="s">
        <v>26</v>
      </c>
      <c r="K37" s="16" t="s">
        <v>26</v>
      </c>
    </row>
    <row r="38" spans="1:353" s="17" customFormat="1" ht="27" customHeight="1" x14ac:dyDescent="0.25">
      <c r="A38" s="15" t="s">
        <v>124</v>
      </c>
      <c r="B38" s="16" t="s">
        <v>1330</v>
      </c>
      <c r="C38" s="15" t="s">
        <v>1331</v>
      </c>
      <c r="D38" s="15" t="s">
        <v>30</v>
      </c>
      <c r="E38" s="15" t="s">
        <v>236</v>
      </c>
      <c r="F38" s="15" t="s">
        <v>584</v>
      </c>
      <c r="G38" s="15" t="s">
        <v>241</v>
      </c>
      <c r="H38" s="15"/>
      <c r="I38" s="16" t="s">
        <v>26</v>
      </c>
      <c r="J38" s="16" t="s">
        <v>26</v>
      </c>
      <c r="K38" s="16" t="s">
        <v>26</v>
      </c>
    </row>
    <row r="39" spans="1:353" s="17" customFormat="1" ht="27" customHeight="1" x14ac:dyDescent="0.25">
      <c r="A39" s="15" t="s">
        <v>86</v>
      </c>
      <c r="B39" s="16" t="s">
        <v>1332</v>
      </c>
      <c r="C39" s="15" t="s">
        <v>261</v>
      </c>
      <c r="D39" s="15" t="s">
        <v>30</v>
      </c>
      <c r="E39" s="15" t="s">
        <v>262</v>
      </c>
      <c r="F39" s="15" t="s">
        <v>945</v>
      </c>
      <c r="G39" s="15" t="s">
        <v>25</v>
      </c>
      <c r="H39" s="15"/>
      <c r="I39" s="16" t="s">
        <v>26</v>
      </c>
      <c r="J39" s="16" t="s">
        <v>26</v>
      </c>
      <c r="K39" s="16" t="s">
        <v>26</v>
      </c>
    </row>
    <row r="40" spans="1:353" s="17" customFormat="1" ht="27" customHeight="1" x14ac:dyDescent="0.25">
      <c r="A40" s="15" t="s">
        <v>64</v>
      </c>
      <c r="B40" s="16" t="s">
        <v>1333</v>
      </c>
      <c r="C40" s="15" t="s">
        <v>1334</v>
      </c>
      <c r="D40" s="15" t="s">
        <v>19</v>
      </c>
      <c r="E40" s="15" t="s">
        <v>287</v>
      </c>
      <c r="F40" s="15" t="s">
        <v>109</v>
      </c>
      <c r="G40" s="15" t="s">
        <v>32</v>
      </c>
      <c r="H40" s="15"/>
      <c r="I40" s="16" t="s">
        <v>26</v>
      </c>
      <c r="J40" s="16" t="s">
        <v>26</v>
      </c>
      <c r="K40" s="16" t="s">
        <v>26</v>
      </c>
    </row>
    <row r="41" spans="1:353" s="17" customFormat="1" ht="27" customHeight="1" x14ac:dyDescent="0.25">
      <c r="A41" s="15" t="s">
        <v>94</v>
      </c>
      <c r="B41" s="16" t="s">
        <v>1335</v>
      </c>
      <c r="C41" s="15" t="s">
        <v>1336</v>
      </c>
      <c r="D41" s="15" t="s">
        <v>19</v>
      </c>
      <c r="E41" s="15" t="s">
        <v>233</v>
      </c>
      <c r="F41" s="15" t="s">
        <v>153</v>
      </c>
      <c r="G41" s="15" t="s">
        <v>66</v>
      </c>
      <c r="H41" s="15"/>
      <c r="I41" s="16" t="s">
        <v>26</v>
      </c>
      <c r="J41" s="16" t="s">
        <v>26</v>
      </c>
      <c r="K41" s="16" t="s">
        <v>26</v>
      </c>
    </row>
    <row r="42" spans="1:353" s="17" customFormat="1" ht="27" customHeight="1" x14ac:dyDescent="0.25">
      <c r="A42" s="15" t="s">
        <v>20</v>
      </c>
      <c r="B42" s="16" t="s">
        <v>100</v>
      </c>
      <c r="C42" s="15" t="s">
        <v>1337</v>
      </c>
      <c r="D42" s="15" t="s">
        <v>19</v>
      </c>
      <c r="E42" s="15" t="s">
        <v>250</v>
      </c>
      <c r="F42" s="15" t="s">
        <v>340</v>
      </c>
      <c r="G42" s="15" t="s">
        <v>251</v>
      </c>
      <c r="H42" s="15"/>
      <c r="I42" s="16" t="s">
        <v>26</v>
      </c>
      <c r="J42" s="16" t="s">
        <v>26</v>
      </c>
      <c r="K42" s="16" t="s">
        <v>26</v>
      </c>
    </row>
    <row r="43" spans="1:353" s="17" customFormat="1" ht="27" customHeight="1" x14ac:dyDescent="0.25">
      <c r="A43" s="15" t="s">
        <v>416</v>
      </c>
      <c r="B43" s="16" t="s">
        <v>1338</v>
      </c>
      <c r="C43" s="15" t="s">
        <v>1270</v>
      </c>
      <c r="D43" s="15" t="s">
        <v>19</v>
      </c>
      <c r="E43" s="15" t="s">
        <v>416</v>
      </c>
      <c r="F43" s="15">
        <v>16.5</v>
      </c>
      <c r="G43" s="15">
        <v>98</v>
      </c>
      <c r="H43" s="15"/>
      <c r="I43" s="16" t="s">
        <v>26</v>
      </c>
      <c r="J43" s="16" t="s">
        <v>26</v>
      </c>
      <c r="K43" s="16" t="s">
        <v>26</v>
      </c>
    </row>
    <row r="44" spans="1:353" x14ac:dyDescent="0.25">
      <c r="G44" s="38"/>
      <c r="H44" s="38"/>
      <c r="MO44" s="12"/>
    </row>
    <row r="46" spans="1:353" s="3" customFormat="1" ht="33.950000000000003" customHeight="1" x14ac:dyDescent="0.25">
      <c r="D46" s="39"/>
      <c r="E46" s="39"/>
      <c r="F46" s="39"/>
      <c r="G46" s="39"/>
      <c r="H46" s="39"/>
      <c r="J46" s="128" t="s">
        <v>147</v>
      </c>
      <c r="K46" s="129"/>
    </row>
  </sheetData>
  <mergeCells count="12">
    <mergeCell ref="I7:K7"/>
    <mergeCell ref="J46:K46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" right="0" top="0" bottom="0" header="0" footer="0"/>
  <pageSetup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3"/>
  <sheetViews>
    <sheetView topLeftCell="A28" workbookViewId="0">
      <selection activeCell="K56" sqref="K56"/>
    </sheetView>
  </sheetViews>
  <sheetFormatPr defaultColWidth="9.140625" defaultRowHeight="15.75" x14ac:dyDescent="0.25"/>
  <cols>
    <col min="1" max="1" width="5" style="10" customWidth="1"/>
    <col min="2" max="2" width="24.140625" style="2" customWidth="1"/>
    <col min="3" max="3" width="12.85546875" style="2" customWidth="1"/>
    <col min="4" max="7" width="12.28515625" style="22" customWidth="1"/>
    <col min="8" max="8" width="12.28515625" style="96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22"/>
      <c r="F1" s="22"/>
      <c r="G1" s="22"/>
      <c r="H1" s="96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22"/>
      <c r="F2" s="22"/>
      <c r="G2" s="22"/>
      <c r="H2" s="96"/>
      <c r="I2" s="2"/>
      <c r="J2" s="2"/>
      <c r="MO2" s="4"/>
    </row>
    <row r="3" spans="1:353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x14ac:dyDescent="0.25">
      <c r="A5" s="134" t="s">
        <v>1339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x14ac:dyDescent="0.25">
      <c r="A6" s="2"/>
      <c r="I6" s="2"/>
      <c r="J6" s="2"/>
    </row>
    <row r="7" spans="1:353" s="3" customFormat="1" ht="31.5" customHeight="1" x14ac:dyDescent="0.25">
      <c r="A7" s="135" t="s">
        <v>4</v>
      </c>
      <c r="B7" s="135" t="s">
        <v>5</v>
      </c>
      <c r="C7" s="135" t="s">
        <v>6</v>
      </c>
      <c r="D7" s="127" t="s">
        <v>7</v>
      </c>
      <c r="E7" s="127" t="s">
        <v>8</v>
      </c>
      <c r="F7" s="127" t="s">
        <v>9</v>
      </c>
      <c r="G7" s="127"/>
      <c r="H7" s="95"/>
      <c r="I7" s="127" t="s">
        <v>10</v>
      </c>
      <c r="J7" s="127"/>
      <c r="K7" s="127"/>
    </row>
    <row r="8" spans="1:353" s="3" customFormat="1" ht="46.9" customHeight="1" x14ac:dyDescent="0.25">
      <c r="A8" s="135"/>
      <c r="B8" s="135"/>
      <c r="C8" s="135"/>
      <c r="D8" s="127"/>
      <c r="E8" s="127"/>
      <c r="F8" s="19" t="s">
        <v>11</v>
      </c>
      <c r="G8" s="19" t="s">
        <v>12</v>
      </c>
      <c r="H8" s="95"/>
      <c r="I8" s="6" t="s">
        <v>13</v>
      </c>
      <c r="J8" s="6" t="s">
        <v>14</v>
      </c>
      <c r="K8" s="7" t="s">
        <v>15</v>
      </c>
    </row>
    <row r="9" spans="1:353" ht="30" customHeight="1" x14ac:dyDescent="0.25">
      <c r="A9" s="36" t="s">
        <v>16</v>
      </c>
      <c r="B9" s="37" t="s">
        <v>1340</v>
      </c>
      <c r="C9" s="36" t="s">
        <v>1341</v>
      </c>
      <c r="D9" s="36" t="s">
        <v>19</v>
      </c>
      <c r="E9" s="36" t="s">
        <v>287</v>
      </c>
      <c r="F9" s="36" t="s">
        <v>87</v>
      </c>
      <c r="G9" s="36" t="s">
        <v>66</v>
      </c>
      <c r="H9" s="36"/>
      <c r="I9" s="37" t="s">
        <v>26</v>
      </c>
      <c r="J9" s="37" t="s">
        <v>26</v>
      </c>
      <c r="K9" s="37" t="s">
        <v>26</v>
      </c>
    </row>
    <row r="10" spans="1:353" ht="30" customHeight="1" x14ac:dyDescent="0.25">
      <c r="A10" s="36" t="s">
        <v>21</v>
      </c>
      <c r="B10" s="37" t="s">
        <v>1342</v>
      </c>
      <c r="C10" s="36" t="s">
        <v>1320</v>
      </c>
      <c r="D10" s="36" t="s">
        <v>30</v>
      </c>
      <c r="E10" s="36" t="s">
        <v>254</v>
      </c>
      <c r="F10" s="36" t="s">
        <v>684</v>
      </c>
      <c r="G10" s="36" t="s">
        <v>251</v>
      </c>
      <c r="H10" s="36"/>
      <c r="I10" s="37" t="s">
        <v>26</v>
      </c>
      <c r="J10" s="37" t="s">
        <v>26</v>
      </c>
      <c r="K10" s="37" t="s">
        <v>67</v>
      </c>
    </row>
    <row r="11" spans="1:353" ht="30" customHeight="1" x14ac:dyDescent="0.25">
      <c r="A11" s="36" t="s">
        <v>27</v>
      </c>
      <c r="B11" s="37" t="s">
        <v>1343</v>
      </c>
      <c r="C11" s="36" t="s">
        <v>1344</v>
      </c>
      <c r="D11" s="36" t="s">
        <v>19</v>
      </c>
      <c r="E11" s="36" t="s">
        <v>287</v>
      </c>
      <c r="F11" s="36" t="s">
        <v>83</v>
      </c>
      <c r="G11" s="36" t="s">
        <v>241</v>
      </c>
      <c r="H11" s="36"/>
      <c r="I11" s="37" t="s">
        <v>26</v>
      </c>
      <c r="J11" s="37" t="s">
        <v>26</v>
      </c>
      <c r="K11" s="37" t="s">
        <v>26</v>
      </c>
    </row>
    <row r="12" spans="1:353" ht="30" customHeight="1" x14ac:dyDescent="0.25">
      <c r="A12" s="36" t="s">
        <v>34</v>
      </c>
      <c r="B12" s="37" t="s">
        <v>1345</v>
      </c>
      <c r="C12" s="36" t="s">
        <v>1346</v>
      </c>
      <c r="D12" s="36" t="s">
        <v>19</v>
      </c>
      <c r="E12" s="36" t="s">
        <v>287</v>
      </c>
      <c r="F12" s="36" t="s">
        <v>427</v>
      </c>
      <c r="G12" s="36" t="s">
        <v>46</v>
      </c>
      <c r="H12" s="36"/>
      <c r="I12" s="37" t="s">
        <v>82</v>
      </c>
      <c r="J12" s="37" t="s">
        <v>26</v>
      </c>
      <c r="K12" s="37" t="s">
        <v>225</v>
      </c>
    </row>
    <row r="13" spans="1:353" ht="30" customHeight="1" x14ac:dyDescent="0.25">
      <c r="A13" s="36" t="s">
        <v>38</v>
      </c>
      <c r="B13" s="37" t="s">
        <v>1347</v>
      </c>
      <c r="C13" s="36" t="s">
        <v>1348</v>
      </c>
      <c r="D13" s="36" t="s">
        <v>19</v>
      </c>
      <c r="E13" s="36" t="s">
        <v>254</v>
      </c>
      <c r="F13" s="36" t="s">
        <v>340</v>
      </c>
      <c r="G13" s="36" t="s">
        <v>295</v>
      </c>
      <c r="H13" s="36"/>
      <c r="I13" s="37" t="s">
        <v>26</v>
      </c>
      <c r="J13" s="37" t="s">
        <v>26</v>
      </c>
      <c r="K13" s="37" t="s">
        <v>26</v>
      </c>
    </row>
    <row r="14" spans="1:353" ht="30" customHeight="1" x14ac:dyDescent="0.25">
      <c r="A14" s="36" t="s">
        <v>42</v>
      </c>
      <c r="B14" s="37" t="s">
        <v>1349</v>
      </c>
      <c r="C14" s="36" t="s">
        <v>1286</v>
      </c>
      <c r="D14" s="36" t="s">
        <v>30</v>
      </c>
      <c r="E14" s="36" t="s">
        <v>273</v>
      </c>
      <c r="F14" s="36" t="s">
        <v>404</v>
      </c>
      <c r="G14" s="36" t="s">
        <v>374</v>
      </c>
      <c r="H14" s="36"/>
      <c r="I14" s="37" t="s">
        <v>26</v>
      </c>
      <c r="J14" s="37" t="s">
        <v>26</v>
      </c>
      <c r="K14" s="37" t="s">
        <v>26</v>
      </c>
    </row>
    <row r="15" spans="1:353" ht="30" customHeight="1" x14ac:dyDescent="0.25">
      <c r="A15" s="36" t="s">
        <v>47</v>
      </c>
      <c r="B15" s="37" t="s">
        <v>1350</v>
      </c>
      <c r="C15" s="36" t="s">
        <v>1351</v>
      </c>
      <c r="D15" s="36" t="s">
        <v>30</v>
      </c>
      <c r="E15" s="36" t="s">
        <v>250</v>
      </c>
      <c r="F15" s="36" t="s">
        <v>160</v>
      </c>
      <c r="G15" s="36" t="s">
        <v>251</v>
      </c>
      <c r="H15" s="36"/>
      <c r="I15" s="37" t="s">
        <v>26</v>
      </c>
      <c r="J15" s="37" t="s">
        <v>26</v>
      </c>
      <c r="K15" s="37" t="s">
        <v>26</v>
      </c>
    </row>
    <row r="16" spans="1:353" ht="30" customHeight="1" x14ac:dyDescent="0.25">
      <c r="A16" s="36" t="s">
        <v>51</v>
      </c>
      <c r="B16" s="37" t="s">
        <v>1352</v>
      </c>
      <c r="C16" s="36" t="s">
        <v>1353</v>
      </c>
      <c r="D16" s="36" t="s">
        <v>19</v>
      </c>
      <c r="E16" s="36" t="s">
        <v>306</v>
      </c>
      <c r="F16" s="36" t="s">
        <v>136</v>
      </c>
      <c r="G16" s="36" t="s">
        <v>76</v>
      </c>
      <c r="H16" s="36"/>
      <c r="I16" s="37" t="s">
        <v>26</v>
      </c>
      <c r="J16" s="37" t="s">
        <v>26</v>
      </c>
      <c r="K16" s="37" t="s">
        <v>26</v>
      </c>
    </row>
    <row r="17" spans="1:11" ht="30" customHeight="1" x14ac:dyDescent="0.25">
      <c r="A17" s="36" t="s">
        <v>57</v>
      </c>
      <c r="B17" s="37" t="s">
        <v>1354</v>
      </c>
      <c r="C17" s="36" t="s">
        <v>308</v>
      </c>
      <c r="D17" s="36" t="s">
        <v>19</v>
      </c>
      <c r="E17" s="36" t="s">
        <v>240</v>
      </c>
      <c r="F17" s="36" t="s">
        <v>441</v>
      </c>
      <c r="G17" s="36" t="s">
        <v>251</v>
      </c>
      <c r="H17" s="36"/>
      <c r="I17" s="37" t="s">
        <v>82</v>
      </c>
      <c r="J17" s="37" t="s">
        <v>26</v>
      </c>
      <c r="K17" s="37" t="s">
        <v>225</v>
      </c>
    </row>
    <row r="18" spans="1:11" ht="30" customHeight="1" x14ac:dyDescent="0.25">
      <c r="A18" s="36" t="s">
        <v>61</v>
      </c>
      <c r="B18" s="37" t="s">
        <v>1355</v>
      </c>
      <c r="C18" s="36" t="s">
        <v>1250</v>
      </c>
      <c r="D18" s="36" t="s">
        <v>19</v>
      </c>
      <c r="E18" s="36" t="s">
        <v>233</v>
      </c>
      <c r="F18" s="36" t="s">
        <v>120</v>
      </c>
      <c r="G18" s="36" t="s">
        <v>247</v>
      </c>
      <c r="H18" s="36"/>
      <c r="I18" s="37" t="s">
        <v>26</v>
      </c>
      <c r="J18" s="37" t="s">
        <v>26</v>
      </c>
      <c r="K18" s="37" t="s">
        <v>26</v>
      </c>
    </row>
    <row r="19" spans="1:11" ht="30" customHeight="1" x14ac:dyDescent="0.25">
      <c r="A19" s="36" t="s">
        <v>68</v>
      </c>
      <c r="B19" s="37" t="s">
        <v>1356</v>
      </c>
      <c r="C19" s="36" t="s">
        <v>1357</v>
      </c>
      <c r="D19" s="36" t="s">
        <v>19</v>
      </c>
      <c r="E19" s="36" t="s">
        <v>233</v>
      </c>
      <c r="F19" s="36" t="s">
        <v>660</v>
      </c>
      <c r="G19" s="36" t="s">
        <v>50</v>
      </c>
      <c r="H19" s="36"/>
      <c r="I19" s="37" t="s">
        <v>26</v>
      </c>
      <c r="J19" s="37" t="s">
        <v>26</v>
      </c>
      <c r="K19" s="37" t="s">
        <v>26</v>
      </c>
    </row>
    <row r="20" spans="1:11" ht="30" customHeight="1" x14ac:dyDescent="0.25">
      <c r="A20" s="36" t="s">
        <v>72</v>
      </c>
      <c r="B20" s="37" t="s">
        <v>1358</v>
      </c>
      <c r="C20" s="36" t="s">
        <v>1359</v>
      </c>
      <c r="D20" s="36" t="s">
        <v>30</v>
      </c>
      <c r="E20" s="36" t="s">
        <v>236</v>
      </c>
      <c r="F20" s="36">
        <v>14</v>
      </c>
      <c r="G20" s="36">
        <v>96</v>
      </c>
      <c r="H20" s="36"/>
      <c r="I20" s="37" t="s">
        <v>26</v>
      </c>
      <c r="J20" s="37" t="s">
        <v>26</v>
      </c>
      <c r="K20" s="37" t="s">
        <v>26</v>
      </c>
    </row>
    <row r="21" spans="1:11" ht="30" customHeight="1" x14ac:dyDescent="0.25">
      <c r="A21" s="36" t="s">
        <v>77</v>
      </c>
      <c r="B21" s="37" t="s">
        <v>1360</v>
      </c>
      <c r="C21" s="36" t="s">
        <v>1315</v>
      </c>
      <c r="D21" s="36" t="s">
        <v>19</v>
      </c>
      <c r="E21" s="36" t="s">
        <v>229</v>
      </c>
      <c r="F21" s="36" t="s">
        <v>45</v>
      </c>
      <c r="G21" s="36" t="s">
        <v>46</v>
      </c>
      <c r="H21" s="36"/>
      <c r="I21" s="37" t="s">
        <v>26</v>
      </c>
      <c r="J21" s="37" t="s">
        <v>26</v>
      </c>
      <c r="K21" s="37" t="s">
        <v>26</v>
      </c>
    </row>
    <row r="22" spans="1:11" ht="30" customHeight="1" x14ac:dyDescent="0.25">
      <c r="A22" s="36" t="s">
        <v>83</v>
      </c>
      <c r="B22" s="37" t="s">
        <v>1361</v>
      </c>
      <c r="C22" s="36" t="s">
        <v>281</v>
      </c>
      <c r="D22" s="36" t="s">
        <v>19</v>
      </c>
      <c r="E22" s="36" t="s">
        <v>246</v>
      </c>
      <c r="F22" s="36" t="s">
        <v>109</v>
      </c>
      <c r="G22" s="36" t="s">
        <v>46</v>
      </c>
      <c r="H22" s="36"/>
      <c r="I22" s="37" t="s">
        <v>26</v>
      </c>
      <c r="J22" s="37" t="s">
        <v>26</v>
      </c>
      <c r="K22" s="37" t="s">
        <v>26</v>
      </c>
    </row>
    <row r="23" spans="1:11" ht="30" customHeight="1" x14ac:dyDescent="0.25">
      <c r="A23" s="36" t="s">
        <v>87</v>
      </c>
      <c r="B23" s="37" t="s">
        <v>1362</v>
      </c>
      <c r="C23" s="36" t="s">
        <v>1363</v>
      </c>
      <c r="D23" s="36" t="s">
        <v>30</v>
      </c>
      <c r="E23" s="36" t="s">
        <v>254</v>
      </c>
      <c r="F23" s="36" t="s">
        <v>1364</v>
      </c>
      <c r="G23" s="36" t="s">
        <v>324</v>
      </c>
      <c r="H23" s="36"/>
      <c r="I23" s="37" t="s">
        <v>82</v>
      </c>
      <c r="J23" s="37" t="s">
        <v>26</v>
      </c>
      <c r="K23" s="37" t="s">
        <v>225</v>
      </c>
    </row>
    <row r="24" spans="1:11" ht="30" customHeight="1" x14ac:dyDescent="0.25">
      <c r="A24" s="36" t="s">
        <v>91</v>
      </c>
      <c r="B24" s="37" t="s">
        <v>1365</v>
      </c>
      <c r="C24" s="36" t="s">
        <v>1366</v>
      </c>
      <c r="D24" s="36" t="s">
        <v>30</v>
      </c>
      <c r="E24" s="36" t="s">
        <v>262</v>
      </c>
      <c r="F24" s="36" t="s">
        <v>83</v>
      </c>
      <c r="G24" s="36" t="s">
        <v>66</v>
      </c>
      <c r="H24" s="36"/>
      <c r="I24" s="37" t="s">
        <v>26</v>
      </c>
      <c r="J24" s="37" t="s">
        <v>26</v>
      </c>
      <c r="K24" s="37" t="s">
        <v>26</v>
      </c>
    </row>
    <row r="25" spans="1:11" ht="30" customHeight="1" x14ac:dyDescent="0.25">
      <c r="A25" s="36" t="s">
        <v>96</v>
      </c>
      <c r="B25" s="37" t="s">
        <v>1367</v>
      </c>
      <c r="C25" s="36" t="s">
        <v>1368</v>
      </c>
      <c r="D25" s="36" t="s">
        <v>19</v>
      </c>
      <c r="E25" s="36" t="s">
        <v>250</v>
      </c>
      <c r="F25" s="36" t="s">
        <v>65</v>
      </c>
      <c r="G25" s="36" t="s">
        <v>230</v>
      </c>
      <c r="H25" s="36"/>
      <c r="I25" s="37" t="s">
        <v>26</v>
      </c>
      <c r="J25" s="37" t="s">
        <v>26</v>
      </c>
      <c r="K25" s="37" t="s">
        <v>26</v>
      </c>
    </row>
    <row r="26" spans="1:11" ht="30" customHeight="1" x14ac:dyDescent="0.25">
      <c r="A26" s="36" t="s">
        <v>99</v>
      </c>
      <c r="B26" s="37" t="s">
        <v>1369</v>
      </c>
      <c r="C26" s="36" t="s">
        <v>1370</v>
      </c>
      <c r="D26" s="36" t="s">
        <v>30</v>
      </c>
      <c r="E26" s="36" t="s">
        <v>250</v>
      </c>
      <c r="F26" s="36" t="s">
        <v>136</v>
      </c>
      <c r="G26" s="36">
        <v>96</v>
      </c>
      <c r="H26" s="36"/>
      <c r="I26" s="37" t="s">
        <v>26</v>
      </c>
      <c r="J26" s="37" t="s">
        <v>26</v>
      </c>
      <c r="K26" s="37" t="s">
        <v>26</v>
      </c>
    </row>
    <row r="27" spans="1:11" ht="30" customHeight="1" x14ac:dyDescent="0.25">
      <c r="A27" s="36" t="s">
        <v>102</v>
      </c>
      <c r="B27" s="37" t="s">
        <v>1371</v>
      </c>
      <c r="C27" s="36" t="s">
        <v>1372</v>
      </c>
      <c r="D27" s="36" t="s">
        <v>19</v>
      </c>
      <c r="E27" s="36" t="s">
        <v>306</v>
      </c>
      <c r="F27" s="36" t="s">
        <v>36</v>
      </c>
      <c r="G27" s="36" t="s">
        <v>241</v>
      </c>
      <c r="H27" s="36"/>
      <c r="I27" s="37" t="s">
        <v>26</v>
      </c>
      <c r="J27" s="37" t="s">
        <v>26</v>
      </c>
      <c r="K27" s="37" t="s">
        <v>26</v>
      </c>
    </row>
    <row r="28" spans="1:11" ht="30" customHeight="1" x14ac:dyDescent="0.25">
      <c r="A28" s="36" t="s">
        <v>106</v>
      </c>
      <c r="B28" s="37" t="s">
        <v>1373</v>
      </c>
      <c r="C28" s="36" t="s">
        <v>1325</v>
      </c>
      <c r="D28" s="36" t="s">
        <v>30</v>
      </c>
      <c r="E28" s="36" t="s">
        <v>233</v>
      </c>
      <c r="F28" s="36" t="s">
        <v>109</v>
      </c>
      <c r="G28" s="36" t="s">
        <v>241</v>
      </c>
      <c r="H28" s="36"/>
      <c r="I28" s="37" t="s">
        <v>26</v>
      </c>
      <c r="J28" s="37" t="s">
        <v>26</v>
      </c>
      <c r="K28" s="37" t="s">
        <v>26</v>
      </c>
    </row>
    <row r="29" spans="1:11" ht="30" customHeight="1" x14ac:dyDescent="0.25">
      <c r="A29" s="36" t="s">
        <v>110</v>
      </c>
      <c r="B29" s="37" t="s">
        <v>1374</v>
      </c>
      <c r="C29" s="36" t="s">
        <v>1375</v>
      </c>
      <c r="D29" s="36" t="s">
        <v>19</v>
      </c>
      <c r="E29" s="36" t="s">
        <v>254</v>
      </c>
      <c r="F29" s="36" t="s">
        <v>882</v>
      </c>
      <c r="G29" s="36" t="s">
        <v>251</v>
      </c>
      <c r="H29" s="36"/>
      <c r="I29" s="37" t="s">
        <v>26</v>
      </c>
      <c r="J29" s="37" t="s">
        <v>26</v>
      </c>
      <c r="K29" s="37" t="s">
        <v>26</v>
      </c>
    </row>
    <row r="30" spans="1:11" ht="30" customHeight="1" x14ac:dyDescent="0.25">
      <c r="A30" s="36" t="s">
        <v>113</v>
      </c>
      <c r="B30" s="37" t="s">
        <v>1376</v>
      </c>
      <c r="C30" s="36" t="s">
        <v>1377</v>
      </c>
      <c r="D30" s="36" t="s">
        <v>30</v>
      </c>
      <c r="E30" s="36" t="s">
        <v>229</v>
      </c>
      <c r="F30" s="36" t="s">
        <v>109</v>
      </c>
      <c r="G30" s="36" t="s">
        <v>237</v>
      </c>
      <c r="H30" s="36"/>
      <c r="I30" s="37" t="s">
        <v>26</v>
      </c>
      <c r="J30" s="37" t="s">
        <v>26</v>
      </c>
      <c r="K30" s="37" t="s">
        <v>26</v>
      </c>
    </row>
    <row r="31" spans="1:11" ht="30" customHeight="1" x14ac:dyDescent="0.25">
      <c r="A31" s="36" t="s">
        <v>117</v>
      </c>
      <c r="B31" s="37" t="s">
        <v>1378</v>
      </c>
      <c r="C31" s="36" t="s">
        <v>1379</v>
      </c>
      <c r="D31" s="36" t="s">
        <v>30</v>
      </c>
      <c r="E31" s="36" t="s">
        <v>250</v>
      </c>
      <c r="F31" s="36" t="s">
        <v>36</v>
      </c>
      <c r="G31" s="36" t="s">
        <v>237</v>
      </c>
      <c r="H31" s="36"/>
      <c r="I31" s="37" t="s">
        <v>26</v>
      </c>
      <c r="J31" s="37" t="s">
        <v>26</v>
      </c>
      <c r="K31" s="37" t="s">
        <v>26</v>
      </c>
    </row>
    <row r="32" spans="1:11" ht="30" customHeight="1" x14ac:dyDescent="0.25">
      <c r="A32" s="36" t="s">
        <v>121</v>
      </c>
      <c r="B32" s="37" t="s">
        <v>1380</v>
      </c>
      <c r="C32" s="36" t="s">
        <v>1381</v>
      </c>
      <c r="D32" s="36" t="s">
        <v>30</v>
      </c>
      <c r="E32" s="36" t="s">
        <v>229</v>
      </c>
      <c r="F32" s="36" t="s">
        <v>1275</v>
      </c>
      <c r="G32" s="36" t="s">
        <v>241</v>
      </c>
      <c r="H32" s="36"/>
      <c r="I32" s="37" t="s">
        <v>26</v>
      </c>
      <c r="J32" s="37" t="s">
        <v>26</v>
      </c>
      <c r="K32" s="37" t="s">
        <v>26</v>
      </c>
    </row>
    <row r="33" spans="1:353" ht="30" customHeight="1" x14ac:dyDescent="0.25">
      <c r="A33" s="36" t="s">
        <v>126</v>
      </c>
      <c r="B33" s="37" t="s">
        <v>1382</v>
      </c>
      <c r="C33" s="36" t="s">
        <v>1383</v>
      </c>
      <c r="D33" s="36" t="s">
        <v>19</v>
      </c>
      <c r="E33" s="36" t="s">
        <v>416</v>
      </c>
      <c r="F33" s="36" t="s">
        <v>437</v>
      </c>
      <c r="G33" s="36" t="s">
        <v>66</v>
      </c>
      <c r="H33" s="36"/>
      <c r="I33" s="37" t="s">
        <v>26</v>
      </c>
      <c r="J33" s="37" t="s">
        <v>26</v>
      </c>
      <c r="K33" s="37" t="s">
        <v>67</v>
      </c>
    </row>
    <row r="34" spans="1:353" ht="30" customHeight="1" x14ac:dyDescent="0.25">
      <c r="A34" s="36" t="s">
        <v>129</v>
      </c>
      <c r="B34" s="37" t="s">
        <v>1384</v>
      </c>
      <c r="C34" s="36" t="s">
        <v>1385</v>
      </c>
      <c r="D34" s="36" t="s">
        <v>19</v>
      </c>
      <c r="E34" s="36" t="s">
        <v>287</v>
      </c>
      <c r="F34" s="36" t="s">
        <v>60</v>
      </c>
      <c r="G34" s="36" t="s">
        <v>66</v>
      </c>
      <c r="H34" s="36"/>
      <c r="I34" s="37" t="s">
        <v>26</v>
      </c>
      <c r="J34" s="37" t="s">
        <v>26</v>
      </c>
      <c r="K34" s="37" t="s">
        <v>26</v>
      </c>
    </row>
    <row r="35" spans="1:353" ht="30" customHeight="1" x14ac:dyDescent="0.25">
      <c r="A35" s="36" t="s">
        <v>116</v>
      </c>
      <c r="B35" s="37" t="s">
        <v>1386</v>
      </c>
      <c r="C35" s="36" t="s">
        <v>1387</v>
      </c>
      <c r="D35" s="36" t="s">
        <v>19</v>
      </c>
      <c r="E35" s="36" t="s">
        <v>306</v>
      </c>
      <c r="F35" s="36" t="s">
        <v>90</v>
      </c>
      <c r="G35" s="36" t="s">
        <v>32</v>
      </c>
      <c r="H35" s="36"/>
      <c r="I35" s="37" t="s">
        <v>26</v>
      </c>
      <c r="J35" s="37" t="s">
        <v>26</v>
      </c>
      <c r="K35" s="37" t="s">
        <v>26</v>
      </c>
    </row>
    <row r="36" spans="1:353" ht="30" customHeight="1" x14ac:dyDescent="0.25">
      <c r="A36" s="36" t="s">
        <v>71</v>
      </c>
      <c r="B36" s="37" t="s">
        <v>1388</v>
      </c>
      <c r="C36" s="36" t="s">
        <v>1241</v>
      </c>
      <c r="D36" s="36" t="s">
        <v>19</v>
      </c>
      <c r="E36" s="36" t="s">
        <v>250</v>
      </c>
      <c r="F36" s="36" t="s">
        <v>437</v>
      </c>
      <c r="G36" s="36" t="s">
        <v>251</v>
      </c>
      <c r="H36" s="36"/>
      <c r="I36" s="37" t="s">
        <v>26</v>
      </c>
      <c r="J36" s="37" t="s">
        <v>26</v>
      </c>
      <c r="K36" s="37" t="s">
        <v>26</v>
      </c>
    </row>
    <row r="37" spans="1:353" ht="30" customHeight="1" x14ac:dyDescent="0.25">
      <c r="A37" s="36" t="s">
        <v>80</v>
      </c>
      <c r="B37" s="37" t="s">
        <v>1389</v>
      </c>
      <c r="C37" s="36" t="s">
        <v>1390</v>
      </c>
      <c r="D37" s="36" t="s">
        <v>30</v>
      </c>
      <c r="E37" s="36" t="s">
        <v>262</v>
      </c>
      <c r="F37" s="36" t="s">
        <v>1228</v>
      </c>
      <c r="G37" s="36" t="s">
        <v>163</v>
      </c>
      <c r="H37" s="36"/>
      <c r="I37" s="37" t="s">
        <v>26</v>
      </c>
      <c r="J37" s="37" t="s">
        <v>26</v>
      </c>
      <c r="K37" s="37" t="s">
        <v>26</v>
      </c>
    </row>
    <row r="38" spans="1:353" ht="30" customHeight="1" x14ac:dyDescent="0.25">
      <c r="A38" s="36" t="s">
        <v>54</v>
      </c>
      <c r="B38" s="37" t="s">
        <v>1391</v>
      </c>
      <c r="C38" s="36" t="s">
        <v>1392</v>
      </c>
      <c r="D38" s="36" t="s">
        <v>19</v>
      </c>
      <c r="E38" s="36" t="s">
        <v>306</v>
      </c>
      <c r="F38" s="36" t="s">
        <v>1276</v>
      </c>
      <c r="G38" s="36" t="s">
        <v>76</v>
      </c>
      <c r="H38" s="36"/>
      <c r="I38" s="37" t="s">
        <v>26</v>
      </c>
      <c r="J38" s="37" t="s">
        <v>26</v>
      </c>
      <c r="K38" s="37" t="s">
        <v>26</v>
      </c>
    </row>
    <row r="39" spans="1:353" ht="30" customHeight="1" x14ac:dyDescent="0.25">
      <c r="A39" s="36" t="s">
        <v>124</v>
      </c>
      <c r="B39" s="37" t="s">
        <v>1393</v>
      </c>
      <c r="C39" s="36" t="s">
        <v>1394</v>
      </c>
      <c r="D39" s="36" t="s">
        <v>30</v>
      </c>
      <c r="E39" s="36" t="s">
        <v>287</v>
      </c>
      <c r="F39" s="36">
        <v>22.4</v>
      </c>
      <c r="G39" s="36" t="s">
        <v>255</v>
      </c>
      <c r="H39" s="36"/>
      <c r="I39" s="37" t="s">
        <v>82</v>
      </c>
      <c r="J39" s="37" t="s">
        <v>82</v>
      </c>
      <c r="K39" s="37" t="s">
        <v>26</v>
      </c>
    </row>
    <row r="40" spans="1:353" ht="30" customHeight="1" x14ac:dyDescent="0.25">
      <c r="A40" s="36" t="s">
        <v>86</v>
      </c>
      <c r="B40" s="37" t="s">
        <v>1395</v>
      </c>
      <c r="C40" s="36" t="s">
        <v>1396</v>
      </c>
      <c r="D40" s="36" t="s">
        <v>19</v>
      </c>
      <c r="E40" s="36" t="s">
        <v>229</v>
      </c>
      <c r="F40" s="36" t="s">
        <v>413</v>
      </c>
      <c r="G40" s="36" t="s">
        <v>277</v>
      </c>
      <c r="H40" s="36"/>
      <c r="I40" s="37" t="s">
        <v>26</v>
      </c>
      <c r="J40" s="37" t="s">
        <v>26</v>
      </c>
      <c r="K40" s="37" t="s">
        <v>26</v>
      </c>
    </row>
    <row r="41" spans="1:353" x14ac:dyDescent="0.25">
      <c r="G41" s="38"/>
      <c r="H41" s="38"/>
      <c r="MO41" s="12"/>
    </row>
    <row r="43" spans="1:353" s="3" customFormat="1" ht="33.950000000000003" customHeight="1" x14ac:dyDescent="0.25">
      <c r="D43" s="39"/>
      <c r="E43" s="39"/>
      <c r="F43" s="39"/>
      <c r="G43" s="39"/>
      <c r="H43" s="39"/>
      <c r="J43" s="128" t="s">
        <v>147</v>
      </c>
      <c r="K43" s="129"/>
    </row>
  </sheetData>
  <mergeCells count="12">
    <mergeCell ref="I7:K7"/>
    <mergeCell ref="J43:K43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" right="0" top="0" bottom="0" header="0" footer="0"/>
  <pageSetup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6"/>
  <sheetViews>
    <sheetView workbookViewId="0">
      <selection activeCell="H17" sqref="H17"/>
    </sheetView>
  </sheetViews>
  <sheetFormatPr defaultRowHeight="15" x14ac:dyDescent="0.25"/>
  <cols>
    <col min="1" max="1" width="5.140625" style="13" customWidth="1"/>
    <col min="2" max="2" width="28.85546875" customWidth="1"/>
    <col min="3" max="3" width="19.7109375" style="13" customWidth="1"/>
    <col min="4" max="7" width="9.140625" style="13"/>
    <col min="8" max="8" width="9.140625" style="94"/>
    <col min="9" max="11" width="30.140625" customWidth="1"/>
  </cols>
  <sheetData>
    <row r="1" spans="1:353" s="43" customFormat="1" ht="17.100000000000001" customHeight="1" x14ac:dyDescent="0.2">
      <c r="A1" s="46" t="s">
        <v>0</v>
      </c>
      <c r="B1" s="40"/>
      <c r="C1" s="46"/>
      <c r="D1" s="46"/>
      <c r="E1" s="41"/>
      <c r="F1" s="41"/>
      <c r="G1" s="41"/>
      <c r="H1" s="41"/>
      <c r="I1" s="42"/>
      <c r="J1" s="42"/>
      <c r="MO1" s="44"/>
    </row>
    <row r="2" spans="1:353" s="45" customFormat="1" ht="12.75" x14ac:dyDescent="0.2">
      <c r="A2" s="136" t="s">
        <v>1</v>
      </c>
      <c r="B2" s="136"/>
      <c r="C2" s="136"/>
      <c r="D2" s="136"/>
      <c r="E2" s="47"/>
      <c r="F2" s="47"/>
      <c r="G2" s="47"/>
      <c r="H2" s="47"/>
    </row>
    <row r="4" spans="1:353" ht="15.75" x14ac:dyDescent="0.25">
      <c r="A4" s="137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353" x14ac:dyDescent="0.25">
      <c r="A5" s="138" t="s">
        <v>905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7" spans="1:353" s="50" customFormat="1" ht="26.25" customHeight="1" x14ac:dyDescent="0.25">
      <c r="A7" s="139" t="s">
        <v>4</v>
      </c>
      <c r="B7" s="139" t="s">
        <v>5</v>
      </c>
      <c r="C7" s="139" t="s">
        <v>6</v>
      </c>
      <c r="D7" s="139" t="s">
        <v>7</v>
      </c>
      <c r="E7" s="139" t="s">
        <v>8</v>
      </c>
      <c r="F7" s="48" t="s">
        <v>9</v>
      </c>
      <c r="G7" s="49"/>
      <c r="H7" s="108"/>
      <c r="I7" s="141" t="s">
        <v>10</v>
      </c>
      <c r="J7" s="142"/>
      <c r="K7" s="143"/>
    </row>
    <row r="8" spans="1:353" s="50" customFormat="1" ht="47.25" x14ac:dyDescent="0.25">
      <c r="A8" s="140"/>
      <c r="B8" s="140"/>
      <c r="C8" s="140"/>
      <c r="D8" s="140"/>
      <c r="E8" s="140"/>
      <c r="F8" s="51" t="s">
        <v>11</v>
      </c>
      <c r="G8" s="51" t="s">
        <v>12</v>
      </c>
      <c r="H8" s="103"/>
      <c r="I8" s="52" t="s">
        <v>13</v>
      </c>
      <c r="J8" s="52" t="s">
        <v>14</v>
      </c>
      <c r="K8" s="52" t="s">
        <v>15</v>
      </c>
    </row>
    <row r="9" spans="1:353" s="1" customFormat="1" ht="27" customHeight="1" x14ac:dyDescent="0.25">
      <c r="A9" s="31" t="s">
        <v>16</v>
      </c>
      <c r="B9" s="24" t="s">
        <v>906</v>
      </c>
      <c r="C9" s="31" t="s">
        <v>907</v>
      </c>
      <c r="D9" s="31" t="s">
        <v>30</v>
      </c>
      <c r="E9" s="31" t="s">
        <v>387</v>
      </c>
      <c r="F9" s="31" t="s">
        <v>475</v>
      </c>
      <c r="G9" s="31" t="s">
        <v>395</v>
      </c>
      <c r="H9" s="31"/>
      <c r="I9" s="24" t="s">
        <v>26</v>
      </c>
      <c r="J9" s="24" t="s">
        <v>26</v>
      </c>
      <c r="K9" s="24" t="s">
        <v>26</v>
      </c>
    </row>
    <row r="10" spans="1:353" s="1" customFormat="1" ht="27" customHeight="1" x14ac:dyDescent="0.25">
      <c r="A10" s="31" t="s">
        <v>21</v>
      </c>
      <c r="B10" s="24" t="s">
        <v>908</v>
      </c>
      <c r="C10" s="31" t="s">
        <v>909</v>
      </c>
      <c r="D10" s="31" t="s">
        <v>19</v>
      </c>
      <c r="E10" s="31" t="s">
        <v>323</v>
      </c>
      <c r="F10" s="31" t="s">
        <v>120</v>
      </c>
      <c r="G10" s="31" t="s">
        <v>295</v>
      </c>
      <c r="H10" s="31"/>
      <c r="I10" s="24" t="s">
        <v>26</v>
      </c>
      <c r="J10" s="24" t="s">
        <v>26</v>
      </c>
      <c r="K10" s="24" t="s">
        <v>26</v>
      </c>
    </row>
    <row r="11" spans="1:353" s="1" customFormat="1" ht="27" customHeight="1" x14ac:dyDescent="0.25">
      <c r="A11" s="31" t="s">
        <v>27</v>
      </c>
      <c r="B11" s="24" t="s">
        <v>910</v>
      </c>
      <c r="C11" s="31" t="s">
        <v>361</v>
      </c>
      <c r="D11" s="31" t="s">
        <v>19</v>
      </c>
      <c r="E11" s="31" t="s">
        <v>362</v>
      </c>
      <c r="F11" s="31" t="s">
        <v>99</v>
      </c>
      <c r="G11" s="31" t="s">
        <v>559</v>
      </c>
      <c r="H11" s="31"/>
      <c r="I11" s="24" t="s">
        <v>26</v>
      </c>
      <c r="J11" s="24" t="s">
        <v>26</v>
      </c>
      <c r="K11" s="24" t="s">
        <v>26</v>
      </c>
    </row>
    <row r="12" spans="1:353" s="1" customFormat="1" ht="27" customHeight="1" x14ac:dyDescent="0.25">
      <c r="A12" s="31" t="s">
        <v>34</v>
      </c>
      <c r="B12" s="24" t="s">
        <v>911</v>
      </c>
      <c r="C12" s="31" t="s">
        <v>912</v>
      </c>
      <c r="D12" s="31" t="s">
        <v>30</v>
      </c>
      <c r="E12" s="31" t="s">
        <v>365</v>
      </c>
      <c r="F12" s="31" t="s">
        <v>472</v>
      </c>
      <c r="G12" s="31" t="s">
        <v>458</v>
      </c>
      <c r="H12" s="31"/>
      <c r="I12" s="24" t="s">
        <v>26</v>
      </c>
      <c r="J12" s="24" t="s">
        <v>82</v>
      </c>
      <c r="K12" s="24" t="s">
        <v>26</v>
      </c>
    </row>
    <row r="13" spans="1:353" s="1" customFormat="1" ht="27" customHeight="1" x14ac:dyDescent="0.25">
      <c r="A13" s="31" t="s">
        <v>38</v>
      </c>
      <c r="B13" s="24" t="s">
        <v>913</v>
      </c>
      <c r="C13" s="31" t="s">
        <v>914</v>
      </c>
      <c r="D13" s="31" t="s">
        <v>19</v>
      </c>
      <c r="E13" s="31" t="s">
        <v>323</v>
      </c>
      <c r="F13" s="31" t="s">
        <v>915</v>
      </c>
      <c r="G13" s="31" t="s">
        <v>355</v>
      </c>
      <c r="H13" s="31"/>
      <c r="I13" s="24" t="s">
        <v>26</v>
      </c>
      <c r="J13" s="24" t="s">
        <v>26</v>
      </c>
      <c r="K13" s="24" t="s">
        <v>26</v>
      </c>
    </row>
    <row r="14" spans="1:353" s="1" customFormat="1" ht="27" customHeight="1" x14ac:dyDescent="0.25">
      <c r="A14" s="31" t="s">
        <v>42</v>
      </c>
      <c r="B14" s="24" t="s">
        <v>916</v>
      </c>
      <c r="C14" s="31" t="s">
        <v>917</v>
      </c>
      <c r="D14" s="31" t="s">
        <v>30</v>
      </c>
      <c r="E14" s="31" t="s">
        <v>339</v>
      </c>
      <c r="F14" s="31" t="s">
        <v>535</v>
      </c>
      <c r="G14" s="31" t="s">
        <v>251</v>
      </c>
      <c r="H14" s="31"/>
      <c r="I14" s="24" t="s">
        <v>26</v>
      </c>
      <c r="J14" s="24" t="s">
        <v>26</v>
      </c>
      <c r="K14" s="24" t="s">
        <v>26</v>
      </c>
    </row>
    <row r="15" spans="1:353" s="1" customFormat="1" ht="27" customHeight="1" x14ac:dyDescent="0.25">
      <c r="A15" s="31" t="s">
        <v>47</v>
      </c>
      <c r="B15" s="24" t="s">
        <v>918</v>
      </c>
      <c r="C15" s="31" t="s">
        <v>919</v>
      </c>
      <c r="D15" s="31" t="s">
        <v>30</v>
      </c>
      <c r="E15" s="31" t="s">
        <v>320</v>
      </c>
      <c r="F15" s="31" t="s">
        <v>535</v>
      </c>
      <c r="G15" s="31" t="s">
        <v>247</v>
      </c>
      <c r="H15" s="31"/>
      <c r="I15" s="24" t="s">
        <v>26</v>
      </c>
      <c r="J15" s="24" t="s">
        <v>26</v>
      </c>
      <c r="K15" s="24" t="s">
        <v>26</v>
      </c>
    </row>
    <row r="16" spans="1:353" s="1" customFormat="1" ht="27" customHeight="1" x14ac:dyDescent="0.25">
      <c r="A16" s="31" t="s">
        <v>51</v>
      </c>
      <c r="B16" s="24" t="s">
        <v>920</v>
      </c>
      <c r="C16" s="31" t="s">
        <v>921</v>
      </c>
      <c r="D16" s="31" t="s">
        <v>30</v>
      </c>
      <c r="E16" s="31" t="s">
        <v>365</v>
      </c>
      <c r="F16" s="31" t="s">
        <v>71</v>
      </c>
      <c r="G16" s="31" t="s">
        <v>428</v>
      </c>
      <c r="H16" s="31">
        <v>30</v>
      </c>
      <c r="I16" s="24" t="s">
        <v>82</v>
      </c>
      <c r="J16" s="24" t="s">
        <v>26</v>
      </c>
      <c r="K16" s="24" t="s">
        <v>225</v>
      </c>
    </row>
    <row r="17" spans="1:11" s="1" customFormat="1" ht="27" customHeight="1" x14ac:dyDescent="0.25">
      <c r="A17" s="31" t="s">
        <v>57</v>
      </c>
      <c r="B17" s="24" t="s">
        <v>922</v>
      </c>
      <c r="C17" s="31" t="s">
        <v>923</v>
      </c>
      <c r="D17" s="31" t="s">
        <v>19</v>
      </c>
      <c r="E17" s="31" t="s">
        <v>323</v>
      </c>
      <c r="F17" s="31" t="s">
        <v>619</v>
      </c>
      <c r="G17" s="31" t="s">
        <v>295</v>
      </c>
      <c r="H17" s="31" t="s">
        <v>1442</v>
      </c>
      <c r="I17" s="24" t="s">
        <v>26</v>
      </c>
      <c r="J17" s="24" t="s">
        <v>26</v>
      </c>
      <c r="K17" s="24" t="s">
        <v>67</v>
      </c>
    </row>
    <row r="18" spans="1:11" s="1" customFormat="1" ht="27" customHeight="1" x14ac:dyDescent="0.25">
      <c r="A18" s="31" t="s">
        <v>61</v>
      </c>
      <c r="B18" s="24" t="s">
        <v>924</v>
      </c>
      <c r="C18" s="31" t="s">
        <v>399</v>
      </c>
      <c r="D18" s="31" t="s">
        <v>30</v>
      </c>
      <c r="E18" s="31" t="s">
        <v>343</v>
      </c>
      <c r="F18" s="31" t="s">
        <v>49</v>
      </c>
      <c r="G18" s="31" t="s">
        <v>230</v>
      </c>
      <c r="H18" s="31"/>
      <c r="I18" s="24" t="s">
        <v>26</v>
      </c>
      <c r="J18" s="24" t="s">
        <v>26</v>
      </c>
      <c r="K18" s="24" t="s">
        <v>26</v>
      </c>
    </row>
    <row r="19" spans="1:11" s="1" customFormat="1" ht="27" customHeight="1" x14ac:dyDescent="0.25">
      <c r="A19" s="31" t="s">
        <v>68</v>
      </c>
      <c r="B19" s="24" t="s">
        <v>925</v>
      </c>
      <c r="C19" s="31" t="s">
        <v>386</v>
      </c>
      <c r="D19" s="31" t="s">
        <v>19</v>
      </c>
      <c r="E19" s="31" t="s">
        <v>387</v>
      </c>
      <c r="F19" s="31" t="s">
        <v>797</v>
      </c>
      <c r="G19" s="31" t="s">
        <v>255</v>
      </c>
      <c r="H19" s="31"/>
      <c r="I19" s="24" t="s">
        <v>26</v>
      </c>
      <c r="J19" s="24" t="s">
        <v>26</v>
      </c>
      <c r="K19" s="24" t="s">
        <v>26</v>
      </c>
    </row>
    <row r="20" spans="1:11" s="1" customFormat="1" ht="27" customHeight="1" x14ac:dyDescent="0.25">
      <c r="A20" s="31" t="s">
        <v>72</v>
      </c>
      <c r="B20" s="24" t="s">
        <v>926</v>
      </c>
      <c r="C20" s="31" t="s">
        <v>401</v>
      </c>
      <c r="D20" s="31" t="s">
        <v>19</v>
      </c>
      <c r="E20" s="31" t="s">
        <v>320</v>
      </c>
      <c r="F20" s="31" t="s">
        <v>475</v>
      </c>
      <c r="G20" s="31" t="s">
        <v>428</v>
      </c>
      <c r="H20" s="31"/>
      <c r="I20" s="24" t="s">
        <v>26</v>
      </c>
      <c r="J20" s="24" t="s">
        <v>26</v>
      </c>
      <c r="K20" s="24" t="s">
        <v>26</v>
      </c>
    </row>
    <row r="21" spans="1:11" s="1" customFormat="1" ht="27" customHeight="1" x14ac:dyDescent="0.25">
      <c r="A21" s="31" t="s">
        <v>77</v>
      </c>
      <c r="B21" s="24" t="s">
        <v>927</v>
      </c>
      <c r="C21" s="31" t="s">
        <v>928</v>
      </c>
      <c r="D21" s="31" t="s">
        <v>19</v>
      </c>
      <c r="E21" s="31" t="s">
        <v>387</v>
      </c>
      <c r="F21" s="31" t="s">
        <v>81</v>
      </c>
      <c r="G21" s="31" t="s">
        <v>428</v>
      </c>
      <c r="H21" s="31"/>
      <c r="I21" s="24" t="s">
        <v>26</v>
      </c>
      <c r="J21" s="24" t="s">
        <v>26</v>
      </c>
      <c r="K21" s="24" t="s">
        <v>26</v>
      </c>
    </row>
    <row r="22" spans="1:11" s="1" customFormat="1" ht="27" customHeight="1" x14ac:dyDescent="0.25">
      <c r="A22" s="31" t="s">
        <v>83</v>
      </c>
      <c r="B22" s="24" t="s">
        <v>929</v>
      </c>
      <c r="C22" s="31" t="s">
        <v>930</v>
      </c>
      <c r="D22" s="31" t="s">
        <v>19</v>
      </c>
      <c r="E22" s="31" t="s">
        <v>323</v>
      </c>
      <c r="F22" s="31" t="s">
        <v>120</v>
      </c>
      <c r="G22" s="31" t="s">
        <v>255</v>
      </c>
      <c r="H22" s="31"/>
      <c r="I22" s="24" t="s">
        <v>26</v>
      </c>
      <c r="J22" s="24" t="s">
        <v>26</v>
      </c>
      <c r="K22" s="24" t="s">
        <v>26</v>
      </c>
    </row>
    <row r="23" spans="1:11" s="1" customFormat="1" ht="27" customHeight="1" x14ac:dyDescent="0.25">
      <c r="A23" s="31" t="s">
        <v>87</v>
      </c>
      <c r="B23" s="24" t="s">
        <v>931</v>
      </c>
      <c r="C23" s="31" t="s">
        <v>932</v>
      </c>
      <c r="D23" s="31" t="s">
        <v>19</v>
      </c>
      <c r="E23" s="31" t="s">
        <v>362</v>
      </c>
      <c r="F23" s="31" t="s">
        <v>95</v>
      </c>
      <c r="G23" s="31" t="s">
        <v>230</v>
      </c>
      <c r="H23" s="31"/>
      <c r="I23" s="24" t="s">
        <v>26</v>
      </c>
      <c r="J23" s="24" t="s">
        <v>26</v>
      </c>
      <c r="K23" s="24" t="s">
        <v>26</v>
      </c>
    </row>
    <row r="24" spans="1:11" s="1" customFormat="1" ht="27" customHeight="1" x14ac:dyDescent="0.25">
      <c r="A24" s="31" t="s">
        <v>91</v>
      </c>
      <c r="B24" s="24" t="s">
        <v>933</v>
      </c>
      <c r="C24" s="31" t="s">
        <v>934</v>
      </c>
      <c r="D24" s="31" t="s">
        <v>30</v>
      </c>
      <c r="E24" s="31" t="s">
        <v>317</v>
      </c>
      <c r="F24" s="31" t="s">
        <v>99</v>
      </c>
      <c r="G24" s="31" t="s">
        <v>559</v>
      </c>
      <c r="H24" s="31"/>
      <c r="I24" s="24" t="s">
        <v>26</v>
      </c>
      <c r="J24" s="24" t="s">
        <v>26</v>
      </c>
      <c r="K24" s="24" t="s">
        <v>26</v>
      </c>
    </row>
    <row r="25" spans="1:11" s="1" customFormat="1" ht="27" customHeight="1" x14ac:dyDescent="0.25">
      <c r="A25" s="31" t="s">
        <v>96</v>
      </c>
      <c r="B25" s="24" t="s">
        <v>935</v>
      </c>
      <c r="C25" s="31" t="s">
        <v>936</v>
      </c>
      <c r="D25" s="31" t="s">
        <v>30</v>
      </c>
      <c r="E25" s="31" t="s">
        <v>323</v>
      </c>
      <c r="F25" s="31" t="s">
        <v>937</v>
      </c>
      <c r="G25" s="31" t="s">
        <v>428</v>
      </c>
      <c r="H25" s="31"/>
      <c r="I25" s="24" t="s">
        <v>26</v>
      </c>
      <c r="J25" s="24" t="s">
        <v>26</v>
      </c>
      <c r="K25" s="24" t="s">
        <v>26</v>
      </c>
    </row>
    <row r="26" spans="1:11" s="1" customFormat="1" ht="27" customHeight="1" x14ac:dyDescent="0.25">
      <c r="A26" s="31" t="s">
        <v>99</v>
      </c>
      <c r="B26" s="24" t="s">
        <v>938</v>
      </c>
      <c r="C26" s="31" t="s">
        <v>939</v>
      </c>
      <c r="D26" s="31" t="s">
        <v>19</v>
      </c>
      <c r="E26" s="31" t="s">
        <v>320</v>
      </c>
      <c r="F26" s="31" t="s">
        <v>81</v>
      </c>
      <c r="G26" s="31" t="s">
        <v>295</v>
      </c>
      <c r="H26" s="31"/>
      <c r="I26" s="24" t="s">
        <v>26</v>
      </c>
      <c r="J26" s="24" t="s">
        <v>26</v>
      </c>
      <c r="K26" s="24" t="s">
        <v>26</v>
      </c>
    </row>
    <row r="27" spans="1:11" s="1" customFormat="1" ht="27" customHeight="1" x14ac:dyDescent="0.25">
      <c r="A27" s="31" t="s">
        <v>102</v>
      </c>
      <c r="B27" s="24" t="s">
        <v>940</v>
      </c>
      <c r="C27" s="31" t="s">
        <v>930</v>
      </c>
      <c r="D27" s="31" t="s">
        <v>19</v>
      </c>
      <c r="E27" s="31" t="s">
        <v>323</v>
      </c>
      <c r="F27" s="31" t="s">
        <v>851</v>
      </c>
      <c r="G27" s="31" t="s">
        <v>295</v>
      </c>
      <c r="H27" s="31"/>
      <c r="I27" s="24" t="s">
        <v>26</v>
      </c>
      <c r="J27" s="24" t="s">
        <v>26</v>
      </c>
      <c r="K27" s="24" t="s">
        <v>26</v>
      </c>
    </row>
    <row r="28" spans="1:11" s="1" customFormat="1" ht="27" customHeight="1" x14ac:dyDescent="0.25">
      <c r="A28" s="31" t="s">
        <v>106</v>
      </c>
      <c r="B28" s="24" t="s">
        <v>941</v>
      </c>
      <c r="C28" s="31" t="s">
        <v>942</v>
      </c>
      <c r="D28" s="31" t="s">
        <v>30</v>
      </c>
      <c r="E28" s="31" t="s">
        <v>383</v>
      </c>
      <c r="F28" s="31" t="s">
        <v>660</v>
      </c>
      <c r="G28" s="31" t="s">
        <v>255</v>
      </c>
      <c r="H28" s="31"/>
      <c r="I28" s="24" t="s">
        <v>26</v>
      </c>
      <c r="J28" s="24" t="s">
        <v>26</v>
      </c>
      <c r="K28" s="24" t="s">
        <v>26</v>
      </c>
    </row>
    <row r="29" spans="1:11" s="1" customFormat="1" ht="27" customHeight="1" x14ac:dyDescent="0.25">
      <c r="A29" s="31" t="s">
        <v>110</v>
      </c>
      <c r="B29" s="24" t="s">
        <v>943</v>
      </c>
      <c r="C29" s="31" t="s">
        <v>944</v>
      </c>
      <c r="D29" s="31" t="s">
        <v>30</v>
      </c>
      <c r="E29" s="31" t="s">
        <v>343</v>
      </c>
      <c r="F29" s="31" t="s">
        <v>945</v>
      </c>
      <c r="G29" s="31" t="s">
        <v>46</v>
      </c>
      <c r="H29" s="31"/>
      <c r="I29" s="24" t="s">
        <v>26</v>
      </c>
      <c r="J29" s="24" t="s">
        <v>26</v>
      </c>
      <c r="K29" s="24" t="s">
        <v>26</v>
      </c>
    </row>
    <row r="30" spans="1:11" s="1" customFormat="1" ht="27" customHeight="1" x14ac:dyDescent="0.25">
      <c r="A30" s="31" t="s">
        <v>113</v>
      </c>
      <c r="B30" s="24" t="s">
        <v>946</v>
      </c>
      <c r="C30" s="31" t="s">
        <v>944</v>
      </c>
      <c r="D30" s="31" t="s">
        <v>19</v>
      </c>
      <c r="E30" s="31" t="s">
        <v>343</v>
      </c>
      <c r="F30" s="31" t="s">
        <v>81</v>
      </c>
      <c r="G30" s="31" t="s">
        <v>428</v>
      </c>
      <c r="H30" s="31"/>
      <c r="I30" s="24" t="s">
        <v>26</v>
      </c>
      <c r="J30" s="24" t="s">
        <v>26</v>
      </c>
      <c r="K30" s="24" t="s">
        <v>26</v>
      </c>
    </row>
    <row r="31" spans="1:11" s="1" customFormat="1" ht="27" customHeight="1" x14ac:dyDescent="0.25">
      <c r="A31" s="31" t="s">
        <v>117</v>
      </c>
      <c r="B31" s="24" t="s">
        <v>947</v>
      </c>
      <c r="C31" s="31" t="s">
        <v>948</v>
      </c>
      <c r="D31" s="31" t="s">
        <v>30</v>
      </c>
      <c r="E31" s="31" t="s">
        <v>387</v>
      </c>
      <c r="F31" s="31" t="s">
        <v>475</v>
      </c>
      <c r="G31" s="31" t="s">
        <v>355</v>
      </c>
      <c r="H31" s="31"/>
      <c r="I31" s="24" t="s">
        <v>26</v>
      </c>
      <c r="J31" s="24" t="s">
        <v>26</v>
      </c>
      <c r="K31" s="24" t="s">
        <v>26</v>
      </c>
    </row>
    <row r="32" spans="1:11" s="1" customFormat="1" ht="27" customHeight="1" x14ac:dyDescent="0.25">
      <c r="A32" s="31" t="s">
        <v>121</v>
      </c>
      <c r="B32" s="24" t="s">
        <v>949</v>
      </c>
      <c r="C32" s="31" t="s">
        <v>410</v>
      </c>
      <c r="D32" s="31" t="s">
        <v>30</v>
      </c>
      <c r="E32" s="31" t="s">
        <v>323</v>
      </c>
      <c r="F32" s="31" t="s">
        <v>626</v>
      </c>
      <c r="G32" s="31" t="s">
        <v>255</v>
      </c>
      <c r="H32" s="31"/>
      <c r="I32" s="24" t="s">
        <v>26</v>
      </c>
      <c r="J32" s="24" t="s">
        <v>26</v>
      </c>
      <c r="K32" s="24" t="s">
        <v>26</v>
      </c>
    </row>
    <row r="33" spans="1:11" s="1" customFormat="1" ht="27" customHeight="1" x14ac:dyDescent="0.25">
      <c r="A33" s="31" t="s">
        <v>126</v>
      </c>
      <c r="B33" s="24" t="s">
        <v>950</v>
      </c>
      <c r="C33" s="31" t="s">
        <v>842</v>
      </c>
      <c r="D33" s="31" t="s">
        <v>19</v>
      </c>
      <c r="E33" s="31" t="s">
        <v>346</v>
      </c>
      <c r="F33" s="31" t="s">
        <v>113</v>
      </c>
      <c r="G33" s="31" t="s">
        <v>374</v>
      </c>
      <c r="H33" s="31">
        <v>23</v>
      </c>
      <c r="I33" s="24" t="s">
        <v>82</v>
      </c>
      <c r="J33" s="24" t="s">
        <v>26</v>
      </c>
      <c r="K33" s="24" t="s">
        <v>67</v>
      </c>
    </row>
    <row r="34" spans="1:11" s="1" customFormat="1" ht="27" customHeight="1" x14ac:dyDescent="0.25">
      <c r="A34" s="31" t="s">
        <v>129</v>
      </c>
      <c r="B34" s="24" t="s">
        <v>951</v>
      </c>
      <c r="C34" s="31" t="s">
        <v>952</v>
      </c>
      <c r="D34" s="31" t="s">
        <v>19</v>
      </c>
      <c r="E34" s="31" t="s">
        <v>343</v>
      </c>
      <c r="F34" s="31" t="s">
        <v>96</v>
      </c>
      <c r="G34" s="31" t="s">
        <v>277</v>
      </c>
      <c r="H34" s="31"/>
      <c r="I34" s="24" t="s">
        <v>26</v>
      </c>
      <c r="J34" s="24" t="s">
        <v>26</v>
      </c>
      <c r="K34" s="24" t="s">
        <v>26</v>
      </c>
    </row>
    <row r="35" spans="1:11" s="1" customFormat="1" ht="27" customHeight="1" x14ac:dyDescent="0.25">
      <c r="A35" s="31" t="s">
        <v>116</v>
      </c>
      <c r="B35" s="24" t="s">
        <v>953</v>
      </c>
      <c r="C35" s="31" t="s">
        <v>954</v>
      </c>
      <c r="D35" s="31" t="s">
        <v>19</v>
      </c>
      <c r="E35" s="31" t="s">
        <v>383</v>
      </c>
      <c r="F35" s="31" t="s">
        <v>102</v>
      </c>
      <c r="G35" s="31" t="s">
        <v>251</v>
      </c>
      <c r="H35" s="31"/>
      <c r="I35" s="24" t="s">
        <v>26</v>
      </c>
      <c r="J35" s="24" t="s">
        <v>26</v>
      </c>
      <c r="K35" s="24" t="s">
        <v>67</v>
      </c>
    </row>
    <row r="36" spans="1:11" s="1" customFormat="1" ht="27" customHeight="1" x14ac:dyDescent="0.25">
      <c r="A36" s="31" t="s">
        <v>71</v>
      </c>
      <c r="B36" s="24" t="s">
        <v>955</v>
      </c>
      <c r="C36" s="31" t="s">
        <v>923</v>
      </c>
      <c r="D36" s="31" t="s">
        <v>19</v>
      </c>
      <c r="E36" s="31" t="s">
        <v>323</v>
      </c>
      <c r="F36" s="31" t="s">
        <v>117</v>
      </c>
      <c r="G36" s="31" t="s">
        <v>355</v>
      </c>
      <c r="H36" s="31">
        <v>25</v>
      </c>
      <c r="I36" s="24" t="s">
        <v>82</v>
      </c>
      <c r="J36" s="24" t="s">
        <v>26</v>
      </c>
      <c r="K36" s="24" t="s">
        <v>26</v>
      </c>
    </row>
    <row r="37" spans="1:11" s="1" customFormat="1" ht="27" customHeight="1" x14ac:dyDescent="0.25">
      <c r="A37" s="31" t="s">
        <v>80</v>
      </c>
      <c r="B37" s="24" t="s">
        <v>956</v>
      </c>
      <c r="C37" s="31" t="s">
        <v>957</v>
      </c>
      <c r="D37" s="31" t="s">
        <v>19</v>
      </c>
      <c r="E37" s="31" t="s">
        <v>317</v>
      </c>
      <c r="F37" s="31" t="s">
        <v>812</v>
      </c>
      <c r="G37" s="31" t="s">
        <v>428</v>
      </c>
      <c r="H37" s="31"/>
      <c r="I37" s="24" t="s">
        <v>26</v>
      </c>
      <c r="J37" s="24" t="s">
        <v>26</v>
      </c>
      <c r="K37" s="24" t="s">
        <v>26</v>
      </c>
    </row>
    <row r="38" spans="1:11" s="1" customFormat="1" ht="27" customHeight="1" x14ac:dyDescent="0.25">
      <c r="A38" s="31" t="s">
        <v>54</v>
      </c>
      <c r="B38" s="24" t="s">
        <v>958</v>
      </c>
      <c r="C38" s="31" t="s">
        <v>959</v>
      </c>
      <c r="D38" s="31" t="s">
        <v>19</v>
      </c>
      <c r="E38" s="31" t="s">
        <v>339</v>
      </c>
      <c r="F38" s="31" t="s">
        <v>71</v>
      </c>
      <c r="G38" s="31" t="s">
        <v>395</v>
      </c>
      <c r="H38" s="31">
        <v>28</v>
      </c>
      <c r="I38" s="24" t="s">
        <v>82</v>
      </c>
      <c r="J38" s="24" t="s">
        <v>26</v>
      </c>
      <c r="K38" s="24" t="s">
        <v>225</v>
      </c>
    </row>
    <row r="39" spans="1:11" s="1" customFormat="1" ht="27" customHeight="1" x14ac:dyDescent="0.25">
      <c r="A39" s="31" t="s">
        <v>124</v>
      </c>
      <c r="B39" s="24" t="s">
        <v>960</v>
      </c>
      <c r="C39" s="31" t="s">
        <v>961</v>
      </c>
      <c r="D39" s="31" t="s">
        <v>19</v>
      </c>
      <c r="E39" s="31" t="s">
        <v>346</v>
      </c>
      <c r="F39" s="31" t="s">
        <v>851</v>
      </c>
      <c r="G39" s="31" t="s">
        <v>277</v>
      </c>
      <c r="H39" s="31"/>
      <c r="I39" s="24" t="s">
        <v>26</v>
      </c>
      <c r="J39" s="24" t="s">
        <v>26</v>
      </c>
      <c r="K39" s="24" t="s">
        <v>26</v>
      </c>
    </row>
    <row r="40" spans="1:11" s="1" customFormat="1" ht="27" customHeight="1" x14ac:dyDescent="0.25">
      <c r="A40" s="31" t="s">
        <v>86</v>
      </c>
      <c r="B40" s="24" t="s">
        <v>962</v>
      </c>
      <c r="C40" s="31" t="s">
        <v>963</v>
      </c>
      <c r="D40" s="31" t="s">
        <v>30</v>
      </c>
      <c r="E40" s="31" t="s">
        <v>383</v>
      </c>
      <c r="F40" s="31" t="s">
        <v>619</v>
      </c>
      <c r="G40" s="31" t="s">
        <v>355</v>
      </c>
      <c r="H40" s="31"/>
      <c r="I40" s="24" t="s">
        <v>26</v>
      </c>
      <c r="J40" s="24" t="s">
        <v>26</v>
      </c>
      <c r="K40" s="24" t="s">
        <v>26</v>
      </c>
    </row>
    <row r="41" spans="1:11" s="1" customFormat="1" ht="27" customHeight="1" x14ac:dyDescent="0.25">
      <c r="A41" s="31" t="s">
        <v>64</v>
      </c>
      <c r="B41" s="24" t="s">
        <v>964</v>
      </c>
      <c r="C41" s="31" t="s">
        <v>965</v>
      </c>
      <c r="D41" s="31" t="s">
        <v>19</v>
      </c>
      <c r="E41" s="31" t="s">
        <v>346</v>
      </c>
      <c r="F41" s="31" t="s">
        <v>966</v>
      </c>
      <c r="G41" s="31" t="s">
        <v>32</v>
      </c>
      <c r="H41" s="31" t="s">
        <v>509</v>
      </c>
      <c r="I41" s="24" t="s">
        <v>168</v>
      </c>
      <c r="J41" s="24" t="s">
        <v>169</v>
      </c>
      <c r="K41" s="24" t="s">
        <v>26</v>
      </c>
    </row>
    <row r="42" spans="1:11" s="1" customFormat="1" ht="27" customHeight="1" x14ac:dyDescent="0.25">
      <c r="A42" s="31" t="s">
        <v>94</v>
      </c>
      <c r="B42" s="24" t="s">
        <v>967</v>
      </c>
      <c r="C42" s="31" t="s">
        <v>968</v>
      </c>
      <c r="D42" s="31" t="s">
        <v>30</v>
      </c>
      <c r="E42" s="31" t="s">
        <v>346</v>
      </c>
      <c r="F42" s="31" t="s">
        <v>83</v>
      </c>
      <c r="G42" s="31" t="s">
        <v>66</v>
      </c>
      <c r="H42" s="31">
        <v>14</v>
      </c>
      <c r="I42" s="24" t="s">
        <v>26</v>
      </c>
      <c r="J42" s="24" t="s">
        <v>26</v>
      </c>
      <c r="K42" s="24" t="s">
        <v>26</v>
      </c>
    </row>
    <row r="43" spans="1:11" s="1" customFormat="1" ht="27" customHeight="1" x14ac:dyDescent="0.25">
      <c r="A43" s="31" t="s">
        <v>20</v>
      </c>
      <c r="B43" s="24" t="s">
        <v>969</v>
      </c>
      <c r="C43" s="31" t="s">
        <v>970</v>
      </c>
      <c r="D43" s="31" t="s">
        <v>30</v>
      </c>
      <c r="E43" s="31" t="s">
        <v>353</v>
      </c>
      <c r="F43" s="31" t="s">
        <v>706</v>
      </c>
      <c r="G43" s="31" t="s">
        <v>378</v>
      </c>
      <c r="H43" s="31"/>
      <c r="I43" s="24" t="s">
        <v>26</v>
      </c>
      <c r="J43" s="24" t="s">
        <v>26</v>
      </c>
      <c r="K43" s="24" t="s">
        <v>26</v>
      </c>
    </row>
    <row r="44" spans="1:11" s="1" customFormat="1" ht="27" customHeight="1" x14ac:dyDescent="0.25">
      <c r="A44" s="31" t="s">
        <v>416</v>
      </c>
      <c r="B44" s="24" t="s">
        <v>971</v>
      </c>
      <c r="C44" s="31" t="s">
        <v>972</v>
      </c>
      <c r="D44" s="31" t="s">
        <v>19</v>
      </c>
      <c r="E44" s="31" t="s">
        <v>383</v>
      </c>
      <c r="F44" s="31" t="s">
        <v>475</v>
      </c>
      <c r="G44" s="31" t="s">
        <v>324</v>
      </c>
      <c r="H44" s="31"/>
      <c r="I44" s="24" t="s">
        <v>26</v>
      </c>
      <c r="J44" s="24" t="s">
        <v>26</v>
      </c>
      <c r="K44" s="24" t="s">
        <v>26</v>
      </c>
    </row>
    <row r="45" spans="1:11" s="1" customFormat="1" ht="27" customHeight="1" x14ac:dyDescent="0.25">
      <c r="A45" s="31" t="s">
        <v>262</v>
      </c>
      <c r="B45" s="24" t="s">
        <v>973</v>
      </c>
      <c r="C45" s="31" t="s">
        <v>974</v>
      </c>
      <c r="D45" s="31" t="s">
        <v>30</v>
      </c>
      <c r="E45" s="31" t="s">
        <v>320</v>
      </c>
      <c r="F45" s="31" t="s">
        <v>96</v>
      </c>
      <c r="G45" s="31" t="s">
        <v>255</v>
      </c>
      <c r="H45" s="31"/>
      <c r="I45" s="24" t="s">
        <v>26</v>
      </c>
      <c r="J45" s="24" t="s">
        <v>26</v>
      </c>
      <c r="K45" s="24" t="s">
        <v>26</v>
      </c>
    </row>
    <row r="46" spans="1:11" s="1" customFormat="1" ht="27" customHeight="1" x14ac:dyDescent="0.25">
      <c r="A46" s="31" t="s">
        <v>287</v>
      </c>
      <c r="B46" s="24" t="s">
        <v>975</v>
      </c>
      <c r="C46" s="31" t="s">
        <v>976</v>
      </c>
      <c r="D46" s="31" t="s">
        <v>30</v>
      </c>
      <c r="E46" s="31" t="s">
        <v>383</v>
      </c>
      <c r="F46" s="31" t="s">
        <v>136</v>
      </c>
      <c r="G46" s="31" t="s">
        <v>46</v>
      </c>
      <c r="H46" s="31"/>
      <c r="I46" s="24" t="s">
        <v>26</v>
      </c>
      <c r="J46" s="24" t="s">
        <v>26</v>
      </c>
      <c r="K46" s="24" t="s">
        <v>26</v>
      </c>
    </row>
  </sheetData>
  <mergeCells count="9">
    <mergeCell ref="A2:D2"/>
    <mergeCell ref="A4:K4"/>
    <mergeCell ref="A5:K5"/>
    <mergeCell ref="A7:A8"/>
    <mergeCell ref="B7:B8"/>
    <mergeCell ref="C7:C8"/>
    <mergeCell ref="D7:D8"/>
    <mergeCell ref="E7:E8"/>
    <mergeCell ref="I7:K7"/>
  </mergeCells>
  <pageMargins left="0.7" right="0.7" top="0.75" bottom="0.75" header="0.3" footer="0.3"/>
  <pageSetup scale="6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O48"/>
  <sheetViews>
    <sheetView workbookViewId="0">
      <selection activeCell="M16" sqref="M16"/>
    </sheetView>
  </sheetViews>
  <sheetFormatPr defaultColWidth="9.140625" defaultRowHeight="15.75" x14ac:dyDescent="0.25"/>
  <cols>
    <col min="1" max="1" width="5" style="10" customWidth="1"/>
    <col min="2" max="2" width="24.7109375" style="2" customWidth="1"/>
    <col min="3" max="3" width="12.85546875" style="2" customWidth="1"/>
    <col min="4" max="8" width="12.42578125" style="53" customWidth="1"/>
    <col min="9" max="10" width="29.7109375" style="11" customWidth="1"/>
    <col min="11" max="11" width="29.7109375" style="5" customWidth="1"/>
    <col min="12" max="352" width="9.140625" style="5" customWidth="1"/>
    <col min="353" max="353" width="28.7109375" style="5" bestFit="1" customWidth="1"/>
    <col min="354" max="354" width="9.140625" style="5" customWidth="1"/>
    <col min="355" max="16384" width="9.140625" style="5"/>
  </cols>
  <sheetData>
    <row r="1" spans="1:353" s="3" customFormat="1" ht="17.100000000000001" customHeight="1" x14ac:dyDescent="0.25">
      <c r="A1" s="130" t="s">
        <v>0</v>
      </c>
      <c r="B1" s="131"/>
      <c r="C1" s="131"/>
      <c r="D1" s="131"/>
      <c r="E1" s="53"/>
      <c r="F1" s="53"/>
      <c r="G1" s="53"/>
      <c r="H1" s="53"/>
      <c r="I1" s="2"/>
      <c r="J1" s="2"/>
      <c r="MO1" s="4"/>
    </row>
    <row r="2" spans="1:353" s="3" customFormat="1" ht="17.100000000000001" customHeight="1" x14ac:dyDescent="0.25">
      <c r="A2" s="132" t="s">
        <v>1</v>
      </c>
      <c r="B2" s="131"/>
      <c r="C2" s="131"/>
      <c r="D2" s="131"/>
      <c r="E2" s="53"/>
      <c r="F2" s="53"/>
      <c r="G2" s="53"/>
      <c r="H2" s="53"/>
      <c r="I2" s="2"/>
      <c r="J2" s="2"/>
      <c r="MO2" s="4"/>
    </row>
    <row r="3" spans="1:353" x14ac:dyDescent="0.25">
      <c r="A3" s="2"/>
      <c r="I3" s="2"/>
      <c r="J3" s="2"/>
    </row>
    <row r="4" spans="1:353" s="3" customFormat="1" ht="17.45" customHeight="1" x14ac:dyDescent="0.25">
      <c r="A4" s="133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353" x14ac:dyDescent="0.25">
      <c r="A5" s="134" t="s">
        <v>977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353" x14ac:dyDescent="0.25">
      <c r="A6" s="2"/>
      <c r="I6" s="2"/>
      <c r="J6" s="2"/>
    </row>
    <row r="7" spans="1:353" s="3" customFormat="1" ht="31.5" customHeight="1" x14ac:dyDescent="0.25">
      <c r="A7" s="135" t="s">
        <v>4</v>
      </c>
      <c r="B7" s="135" t="s">
        <v>5</v>
      </c>
      <c r="C7" s="135" t="s">
        <v>6</v>
      </c>
      <c r="D7" s="144" t="s">
        <v>7</v>
      </c>
      <c r="E7" s="144" t="s">
        <v>8</v>
      </c>
      <c r="F7" s="146" t="s">
        <v>9</v>
      </c>
      <c r="G7" s="146"/>
      <c r="H7" s="99"/>
      <c r="I7" s="127" t="s">
        <v>10</v>
      </c>
      <c r="J7" s="127"/>
      <c r="K7" s="127"/>
    </row>
    <row r="8" spans="1:353" s="3" customFormat="1" ht="61.5" customHeight="1" x14ac:dyDescent="0.25">
      <c r="A8" s="135"/>
      <c r="B8" s="135"/>
      <c r="C8" s="135"/>
      <c r="D8" s="145"/>
      <c r="E8" s="145"/>
      <c r="F8" s="54" t="s">
        <v>11</v>
      </c>
      <c r="G8" s="54" t="s">
        <v>12</v>
      </c>
      <c r="H8" s="99"/>
      <c r="I8" s="6" t="s">
        <v>13</v>
      </c>
      <c r="J8" s="6" t="s">
        <v>14</v>
      </c>
      <c r="K8" s="7" t="s">
        <v>15</v>
      </c>
    </row>
    <row r="9" spans="1:353" ht="27" customHeight="1" x14ac:dyDescent="0.25">
      <c r="A9" s="36" t="s">
        <v>16</v>
      </c>
      <c r="B9" s="37" t="s">
        <v>978</v>
      </c>
      <c r="C9" s="36" t="s">
        <v>979</v>
      </c>
      <c r="D9" s="55" t="s">
        <v>19</v>
      </c>
      <c r="E9" s="55" t="s">
        <v>383</v>
      </c>
      <c r="F9" s="55" t="s">
        <v>472</v>
      </c>
      <c r="G9" s="55" t="s">
        <v>428</v>
      </c>
      <c r="H9" s="55"/>
      <c r="I9" s="37" t="s">
        <v>26</v>
      </c>
      <c r="J9" s="37" t="s">
        <v>26</v>
      </c>
      <c r="K9" s="37" t="s">
        <v>26</v>
      </c>
    </row>
    <row r="10" spans="1:353" ht="27" customHeight="1" x14ac:dyDescent="0.25">
      <c r="A10" s="36" t="s">
        <v>21</v>
      </c>
      <c r="B10" s="37" t="s">
        <v>980</v>
      </c>
      <c r="C10" s="36" t="s">
        <v>406</v>
      </c>
      <c r="D10" s="55" t="s">
        <v>19</v>
      </c>
      <c r="E10" s="55" t="s">
        <v>323</v>
      </c>
      <c r="F10" s="55" t="s">
        <v>981</v>
      </c>
      <c r="G10" s="55" t="s">
        <v>324</v>
      </c>
      <c r="H10" s="55"/>
      <c r="I10" s="37" t="s">
        <v>26</v>
      </c>
      <c r="J10" s="37" t="s">
        <v>26</v>
      </c>
      <c r="K10" s="37" t="s">
        <v>26</v>
      </c>
    </row>
    <row r="11" spans="1:353" ht="27" customHeight="1" x14ac:dyDescent="0.25">
      <c r="A11" s="36" t="s">
        <v>27</v>
      </c>
      <c r="B11" s="37" t="s">
        <v>982</v>
      </c>
      <c r="C11" s="36" t="s">
        <v>898</v>
      </c>
      <c r="D11" s="55" t="s">
        <v>19</v>
      </c>
      <c r="E11" s="55" t="s">
        <v>343</v>
      </c>
      <c r="F11" s="55" t="s">
        <v>49</v>
      </c>
      <c r="G11" s="55" t="s">
        <v>230</v>
      </c>
      <c r="H11" s="55"/>
      <c r="I11" s="37" t="s">
        <v>26</v>
      </c>
      <c r="J11" s="37" t="s">
        <v>26</v>
      </c>
      <c r="K11" s="37" t="s">
        <v>26</v>
      </c>
    </row>
    <row r="12" spans="1:353" ht="27" customHeight="1" x14ac:dyDescent="0.25">
      <c r="A12" s="36" t="s">
        <v>34</v>
      </c>
      <c r="B12" s="37" t="s">
        <v>983</v>
      </c>
      <c r="C12" s="36" t="s">
        <v>984</v>
      </c>
      <c r="D12" s="55" t="s">
        <v>30</v>
      </c>
      <c r="E12" s="55" t="s">
        <v>365</v>
      </c>
      <c r="F12" s="55" t="s">
        <v>985</v>
      </c>
      <c r="G12" s="55" t="s">
        <v>355</v>
      </c>
      <c r="H12" s="55">
        <v>30.6</v>
      </c>
      <c r="I12" s="37" t="s">
        <v>82</v>
      </c>
      <c r="J12" s="37" t="s">
        <v>26</v>
      </c>
      <c r="K12" s="37" t="s">
        <v>225</v>
      </c>
    </row>
    <row r="13" spans="1:353" ht="27" customHeight="1" x14ac:dyDescent="0.25">
      <c r="A13" s="36" t="s">
        <v>38</v>
      </c>
      <c r="B13" s="37" t="s">
        <v>986</v>
      </c>
      <c r="C13" s="36" t="s">
        <v>987</v>
      </c>
      <c r="D13" s="55" t="s">
        <v>19</v>
      </c>
      <c r="E13" s="55" t="s">
        <v>339</v>
      </c>
      <c r="F13" s="55" t="s">
        <v>988</v>
      </c>
      <c r="G13" s="55" t="s">
        <v>324</v>
      </c>
      <c r="H13" s="55"/>
      <c r="I13" s="37" t="s">
        <v>26</v>
      </c>
      <c r="J13" s="37" t="s">
        <v>26</v>
      </c>
      <c r="K13" s="37" t="s">
        <v>26</v>
      </c>
    </row>
    <row r="14" spans="1:353" ht="27" customHeight="1" x14ac:dyDescent="0.25">
      <c r="A14" s="36" t="s">
        <v>42</v>
      </c>
      <c r="B14" s="37" t="s">
        <v>989</v>
      </c>
      <c r="C14" s="36" t="s">
        <v>990</v>
      </c>
      <c r="D14" s="55" t="s">
        <v>19</v>
      </c>
      <c r="E14" s="55" t="s">
        <v>383</v>
      </c>
      <c r="F14" s="55" t="s">
        <v>991</v>
      </c>
      <c r="G14" s="55" t="s">
        <v>336</v>
      </c>
      <c r="H14" s="55">
        <v>30.6</v>
      </c>
      <c r="I14" s="37" t="s">
        <v>82</v>
      </c>
      <c r="J14" s="37" t="s">
        <v>82</v>
      </c>
      <c r="K14" s="37" t="s">
        <v>225</v>
      </c>
    </row>
    <row r="15" spans="1:353" ht="27" customHeight="1" x14ac:dyDescent="0.25">
      <c r="A15" s="36" t="s">
        <v>47</v>
      </c>
      <c r="B15" s="37" t="s">
        <v>992</v>
      </c>
      <c r="C15" s="36" t="s">
        <v>993</v>
      </c>
      <c r="D15" s="55" t="s">
        <v>30</v>
      </c>
      <c r="E15" s="55" t="s">
        <v>353</v>
      </c>
      <c r="F15" s="55" t="s">
        <v>994</v>
      </c>
      <c r="G15" s="55" t="s">
        <v>355</v>
      </c>
      <c r="H15" s="55"/>
      <c r="I15" s="37" t="s">
        <v>26</v>
      </c>
      <c r="J15" s="37" t="s">
        <v>26</v>
      </c>
      <c r="K15" s="37" t="s">
        <v>67</v>
      </c>
    </row>
    <row r="16" spans="1:353" ht="27" customHeight="1" x14ac:dyDescent="0.25">
      <c r="A16" s="36" t="s">
        <v>51</v>
      </c>
      <c r="B16" s="37" t="s">
        <v>995</v>
      </c>
      <c r="C16" s="36" t="s">
        <v>996</v>
      </c>
      <c r="D16" s="55" t="s">
        <v>30</v>
      </c>
      <c r="E16" s="55" t="s">
        <v>362</v>
      </c>
      <c r="F16" s="55" t="s">
        <v>160</v>
      </c>
      <c r="G16" s="55" t="s">
        <v>378</v>
      </c>
      <c r="H16" s="55">
        <v>15.9</v>
      </c>
      <c r="I16" s="37" t="s">
        <v>26</v>
      </c>
      <c r="J16" s="37" t="s">
        <v>26</v>
      </c>
      <c r="K16" s="37" t="s">
        <v>33</v>
      </c>
    </row>
    <row r="17" spans="1:11" ht="27" customHeight="1" x14ac:dyDescent="0.25">
      <c r="A17" s="36" t="s">
        <v>57</v>
      </c>
      <c r="B17" s="37" t="s">
        <v>997</v>
      </c>
      <c r="C17" s="36" t="s">
        <v>921</v>
      </c>
      <c r="D17" s="55" t="s">
        <v>19</v>
      </c>
      <c r="E17" s="55" t="s">
        <v>365</v>
      </c>
      <c r="F17" s="55" t="s">
        <v>472</v>
      </c>
      <c r="G17" s="55" t="s">
        <v>395</v>
      </c>
      <c r="H17" s="55"/>
      <c r="I17" s="37" t="s">
        <v>26</v>
      </c>
      <c r="J17" s="37" t="s">
        <v>26</v>
      </c>
      <c r="K17" s="37" t="s">
        <v>26</v>
      </c>
    </row>
    <row r="18" spans="1:11" ht="27" customHeight="1" x14ac:dyDescent="0.25">
      <c r="A18" s="36" t="s">
        <v>61</v>
      </c>
      <c r="B18" s="37" t="s">
        <v>998</v>
      </c>
      <c r="C18" s="36" t="s">
        <v>999</v>
      </c>
      <c r="D18" s="55" t="s">
        <v>30</v>
      </c>
      <c r="E18" s="55" t="s">
        <v>339</v>
      </c>
      <c r="F18" s="55" t="s">
        <v>513</v>
      </c>
      <c r="G18" s="55" t="s">
        <v>247</v>
      </c>
      <c r="H18" s="55"/>
      <c r="I18" s="37" t="s">
        <v>26</v>
      </c>
      <c r="J18" s="37" t="s">
        <v>26</v>
      </c>
      <c r="K18" s="37" t="s">
        <v>26</v>
      </c>
    </row>
    <row r="19" spans="1:11" ht="27" customHeight="1" x14ac:dyDescent="0.25">
      <c r="A19" s="36" t="s">
        <v>68</v>
      </c>
      <c r="B19" s="37" t="s">
        <v>1000</v>
      </c>
      <c r="C19" s="36" t="s">
        <v>1001</v>
      </c>
      <c r="D19" s="55" t="s">
        <v>19</v>
      </c>
      <c r="E19" s="55" t="s">
        <v>365</v>
      </c>
      <c r="F19" s="55" t="s">
        <v>81</v>
      </c>
      <c r="G19" s="55" t="s">
        <v>428</v>
      </c>
      <c r="H19" s="55"/>
      <c r="I19" s="37" t="s">
        <v>26</v>
      </c>
      <c r="J19" s="37" t="s">
        <v>26</v>
      </c>
      <c r="K19" s="37" t="s">
        <v>26</v>
      </c>
    </row>
    <row r="20" spans="1:11" ht="27" customHeight="1" x14ac:dyDescent="0.25">
      <c r="A20" s="36" t="s">
        <v>72</v>
      </c>
      <c r="B20" s="37" t="s">
        <v>1002</v>
      </c>
      <c r="C20" s="36" t="s">
        <v>878</v>
      </c>
      <c r="D20" s="55" t="s">
        <v>30</v>
      </c>
      <c r="E20" s="55" t="s">
        <v>365</v>
      </c>
      <c r="F20" s="55" t="s">
        <v>988</v>
      </c>
      <c r="G20" s="55" t="s">
        <v>428</v>
      </c>
      <c r="H20" s="55"/>
      <c r="I20" s="37" t="s">
        <v>26</v>
      </c>
      <c r="J20" s="37" t="s">
        <v>26</v>
      </c>
      <c r="K20" s="37" t="s">
        <v>26</v>
      </c>
    </row>
    <row r="21" spans="1:11" ht="27" customHeight="1" x14ac:dyDescent="0.25">
      <c r="A21" s="36" t="s">
        <v>77</v>
      </c>
      <c r="B21" s="37" t="s">
        <v>1003</v>
      </c>
      <c r="C21" s="36" t="s">
        <v>970</v>
      </c>
      <c r="D21" s="55" t="s">
        <v>19</v>
      </c>
      <c r="E21" s="55" t="s">
        <v>353</v>
      </c>
      <c r="F21" s="55" t="s">
        <v>1004</v>
      </c>
      <c r="G21" s="55" t="s">
        <v>531</v>
      </c>
      <c r="H21" s="55"/>
      <c r="I21" s="37" t="s">
        <v>82</v>
      </c>
      <c r="J21" s="37" t="s">
        <v>82</v>
      </c>
      <c r="K21" s="37" t="s">
        <v>26</v>
      </c>
    </row>
    <row r="22" spans="1:11" ht="27" customHeight="1" x14ac:dyDescent="0.25">
      <c r="A22" s="36" t="s">
        <v>83</v>
      </c>
      <c r="B22" s="37" t="s">
        <v>1005</v>
      </c>
      <c r="C22" s="36" t="s">
        <v>1006</v>
      </c>
      <c r="D22" s="55" t="s">
        <v>30</v>
      </c>
      <c r="E22" s="55" t="s">
        <v>387</v>
      </c>
      <c r="F22" s="55" t="s">
        <v>106</v>
      </c>
      <c r="G22" s="55" t="s">
        <v>395</v>
      </c>
      <c r="H22" s="55"/>
      <c r="I22" s="37" t="s">
        <v>26</v>
      </c>
      <c r="J22" s="37" t="s">
        <v>26</v>
      </c>
      <c r="K22" s="37" t="s">
        <v>26</v>
      </c>
    </row>
    <row r="23" spans="1:11" ht="27" customHeight="1" x14ac:dyDescent="0.25">
      <c r="A23" s="36" t="s">
        <v>87</v>
      </c>
      <c r="B23" s="37" t="s">
        <v>1007</v>
      </c>
      <c r="C23" s="36" t="s">
        <v>1008</v>
      </c>
      <c r="D23" s="55" t="s">
        <v>30</v>
      </c>
      <c r="E23" s="55" t="s">
        <v>365</v>
      </c>
      <c r="F23" s="55" t="s">
        <v>160</v>
      </c>
      <c r="G23" s="55" t="s">
        <v>247</v>
      </c>
      <c r="H23" s="55"/>
      <c r="I23" s="37" t="s">
        <v>26</v>
      </c>
      <c r="J23" s="37" t="s">
        <v>26</v>
      </c>
      <c r="K23" s="37" t="s">
        <v>26</v>
      </c>
    </row>
    <row r="24" spans="1:11" ht="27" customHeight="1" x14ac:dyDescent="0.25">
      <c r="A24" s="36" t="s">
        <v>91</v>
      </c>
      <c r="B24" s="37" t="s">
        <v>1009</v>
      </c>
      <c r="C24" s="36" t="s">
        <v>1010</v>
      </c>
      <c r="D24" s="55" t="s">
        <v>19</v>
      </c>
      <c r="E24" s="55" t="s">
        <v>317</v>
      </c>
      <c r="F24" s="55" t="s">
        <v>437</v>
      </c>
      <c r="G24" s="55" t="s">
        <v>559</v>
      </c>
      <c r="H24" s="55"/>
      <c r="I24" s="37" t="s">
        <v>26</v>
      </c>
      <c r="J24" s="37" t="s">
        <v>26</v>
      </c>
      <c r="K24" s="37" t="s">
        <v>26</v>
      </c>
    </row>
    <row r="25" spans="1:11" ht="27" customHeight="1" x14ac:dyDescent="0.25">
      <c r="A25" s="36" t="s">
        <v>96</v>
      </c>
      <c r="B25" s="37" t="s">
        <v>1011</v>
      </c>
      <c r="C25" s="36" t="s">
        <v>1010</v>
      </c>
      <c r="D25" s="55" t="s">
        <v>19</v>
      </c>
      <c r="E25" s="55" t="s">
        <v>317</v>
      </c>
      <c r="F25" s="55" t="s">
        <v>768</v>
      </c>
      <c r="G25" s="55" t="s">
        <v>355</v>
      </c>
      <c r="H25" s="55"/>
      <c r="I25" s="37" t="s">
        <v>26</v>
      </c>
      <c r="J25" s="37" t="s">
        <v>26</v>
      </c>
      <c r="K25" s="37" t="s">
        <v>26</v>
      </c>
    </row>
    <row r="26" spans="1:11" ht="27" customHeight="1" x14ac:dyDescent="0.25">
      <c r="A26" s="36" t="s">
        <v>99</v>
      </c>
      <c r="B26" s="37" t="s">
        <v>1012</v>
      </c>
      <c r="C26" s="36" t="s">
        <v>1013</v>
      </c>
      <c r="D26" s="55" t="s">
        <v>19</v>
      </c>
      <c r="E26" s="55" t="s">
        <v>323</v>
      </c>
      <c r="F26" s="55" t="s">
        <v>81</v>
      </c>
      <c r="G26" s="55" t="s">
        <v>251</v>
      </c>
      <c r="H26" s="55"/>
      <c r="I26" s="37" t="s">
        <v>26</v>
      </c>
      <c r="J26" s="37" t="s">
        <v>26</v>
      </c>
      <c r="K26" s="37" t="s">
        <v>26</v>
      </c>
    </row>
    <row r="27" spans="1:11" ht="27" customHeight="1" x14ac:dyDescent="0.25">
      <c r="A27" s="36" t="s">
        <v>102</v>
      </c>
      <c r="B27" s="37" t="s">
        <v>1014</v>
      </c>
      <c r="C27" s="36" t="s">
        <v>1015</v>
      </c>
      <c r="D27" s="55" t="s">
        <v>19</v>
      </c>
      <c r="E27" s="55" t="s">
        <v>387</v>
      </c>
      <c r="F27" s="55" t="s">
        <v>121</v>
      </c>
      <c r="G27" s="55" t="s">
        <v>378</v>
      </c>
      <c r="H27" s="55">
        <v>26.8</v>
      </c>
      <c r="I27" s="37" t="s">
        <v>82</v>
      </c>
      <c r="J27" s="37" t="s">
        <v>26</v>
      </c>
      <c r="K27" s="37" t="s">
        <v>67</v>
      </c>
    </row>
    <row r="28" spans="1:11" ht="27" customHeight="1" x14ac:dyDescent="0.25">
      <c r="A28" s="36" t="s">
        <v>106</v>
      </c>
      <c r="B28" s="37" t="s">
        <v>1016</v>
      </c>
      <c r="C28" s="36" t="s">
        <v>1017</v>
      </c>
      <c r="D28" s="55" t="s">
        <v>30</v>
      </c>
      <c r="E28" s="55" t="s">
        <v>323</v>
      </c>
      <c r="F28" s="55" t="s">
        <v>87</v>
      </c>
      <c r="G28" s="55" t="s">
        <v>241</v>
      </c>
      <c r="H28" s="55"/>
      <c r="I28" s="37" t="s">
        <v>26</v>
      </c>
      <c r="J28" s="37" t="s">
        <v>26</v>
      </c>
      <c r="K28" s="37" t="s">
        <v>26</v>
      </c>
    </row>
    <row r="29" spans="1:11" ht="27" customHeight="1" x14ac:dyDescent="0.25">
      <c r="A29" s="36" t="s">
        <v>110</v>
      </c>
      <c r="B29" s="37" t="s">
        <v>978</v>
      </c>
      <c r="C29" s="36" t="s">
        <v>1018</v>
      </c>
      <c r="D29" s="55" t="s">
        <v>19</v>
      </c>
      <c r="E29" s="55" t="s">
        <v>320</v>
      </c>
      <c r="F29" s="55" t="s">
        <v>488</v>
      </c>
      <c r="G29" s="55" t="s">
        <v>324</v>
      </c>
      <c r="H29" s="55"/>
      <c r="I29" s="37" t="s">
        <v>26</v>
      </c>
      <c r="J29" s="37" t="s">
        <v>26</v>
      </c>
      <c r="K29" s="37" t="s">
        <v>26</v>
      </c>
    </row>
    <row r="30" spans="1:11" ht="27" customHeight="1" x14ac:dyDescent="0.25">
      <c r="A30" s="36" t="s">
        <v>113</v>
      </c>
      <c r="B30" s="37" t="s">
        <v>1019</v>
      </c>
      <c r="C30" s="36" t="s">
        <v>838</v>
      </c>
      <c r="D30" s="55" t="s">
        <v>19</v>
      </c>
      <c r="E30" s="55" t="s">
        <v>383</v>
      </c>
      <c r="F30" s="55" t="s">
        <v>815</v>
      </c>
      <c r="G30" s="55" t="s">
        <v>255</v>
      </c>
      <c r="H30" s="55"/>
      <c r="I30" s="37" t="s">
        <v>26</v>
      </c>
      <c r="J30" s="37" t="s">
        <v>26</v>
      </c>
      <c r="K30" s="37" t="s">
        <v>26</v>
      </c>
    </row>
    <row r="31" spans="1:11" ht="27" customHeight="1" x14ac:dyDescent="0.25">
      <c r="A31" s="36" t="s">
        <v>117</v>
      </c>
      <c r="B31" s="37" t="s">
        <v>1020</v>
      </c>
      <c r="C31" s="36" t="s">
        <v>1021</v>
      </c>
      <c r="D31" s="55" t="s">
        <v>19</v>
      </c>
      <c r="E31" s="55" t="s">
        <v>370</v>
      </c>
      <c r="F31" s="55" t="s">
        <v>65</v>
      </c>
      <c r="G31" s="55" t="s">
        <v>277</v>
      </c>
      <c r="H31" s="55"/>
      <c r="I31" s="37" t="s">
        <v>26</v>
      </c>
      <c r="J31" s="37" t="s">
        <v>26</v>
      </c>
      <c r="K31" s="37" t="s">
        <v>26</v>
      </c>
    </row>
    <row r="32" spans="1:11" ht="27" customHeight="1" x14ac:dyDescent="0.25">
      <c r="A32" s="36" t="s">
        <v>121</v>
      </c>
      <c r="B32" s="37" t="s">
        <v>1022</v>
      </c>
      <c r="C32" s="36" t="s">
        <v>1023</v>
      </c>
      <c r="D32" s="55" t="s">
        <v>19</v>
      </c>
      <c r="E32" s="55" t="s">
        <v>343</v>
      </c>
      <c r="F32" s="55" t="s">
        <v>136</v>
      </c>
      <c r="G32" s="55" t="s">
        <v>241</v>
      </c>
      <c r="H32" s="55"/>
      <c r="I32" s="37" t="s">
        <v>26</v>
      </c>
      <c r="J32" s="37" t="s">
        <v>26</v>
      </c>
      <c r="K32" s="37" t="s">
        <v>26</v>
      </c>
    </row>
    <row r="33" spans="1:353" ht="27" customHeight="1" x14ac:dyDescent="0.25">
      <c r="A33" s="36" t="s">
        <v>126</v>
      </c>
      <c r="B33" s="37" t="s">
        <v>951</v>
      </c>
      <c r="C33" s="36" t="s">
        <v>1024</v>
      </c>
      <c r="D33" s="55" t="s">
        <v>19</v>
      </c>
      <c r="E33" s="55" t="s">
        <v>320</v>
      </c>
      <c r="F33" s="55" t="s">
        <v>91</v>
      </c>
      <c r="G33" s="55" t="s">
        <v>255</v>
      </c>
      <c r="H33" s="55"/>
      <c r="I33" s="37" t="s">
        <v>26</v>
      </c>
      <c r="J33" s="37" t="s">
        <v>26</v>
      </c>
      <c r="K33" s="37" t="s">
        <v>26</v>
      </c>
    </row>
    <row r="34" spans="1:353" ht="27" customHeight="1" x14ac:dyDescent="0.25">
      <c r="A34" s="36" t="s">
        <v>129</v>
      </c>
      <c r="B34" s="37" t="s">
        <v>1025</v>
      </c>
      <c r="C34" s="36" t="s">
        <v>1026</v>
      </c>
      <c r="D34" s="55" t="s">
        <v>19</v>
      </c>
      <c r="E34" s="55" t="s">
        <v>323</v>
      </c>
      <c r="F34" s="55" t="s">
        <v>981</v>
      </c>
      <c r="G34" s="55" t="s">
        <v>295</v>
      </c>
      <c r="H34" s="55"/>
      <c r="I34" s="37" t="s">
        <v>26</v>
      </c>
      <c r="J34" s="37" t="s">
        <v>26</v>
      </c>
      <c r="K34" s="37" t="s">
        <v>26</v>
      </c>
    </row>
    <row r="35" spans="1:353" ht="27" customHeight="1" x14ac:dyDescent="0.25">
      <c r="A35" s="36" t="s">
        <v>116</v>
      </c>
      <c r="B35" s="37" t="s">
        <v>1027</v>
      </c>
      <c r="C35" s="36" t="s">
        <v>861</v>
      </c>
      <c r="D35" s="55" t="s">
        <v>19</v>
      </c>
      <c r="E35" s="55" t="s">
        <v>362</v>
      </c>
      <c r="F35" s="55" t="s">
        <v>117</v>
      </c>
      <c r="G35" s="55" t="s">
        <v>355</v>
      </c>
      <c r="H35" s="55"/>
      <c r="I35" s="37" t="s">
        <v>82</v>
      </c>
      <c r="J35" s="37" t="s">
        <v>26</v>
      </c>
      <c r="K35" s="37" t="s">
        <v>26</v>
      </c>
    </row>
    <row r="36" spans="1:353" ht="27" customHeight="1" x14ac:dyDescent="0.25">
      <c r="A36" s="36" t="s">
        <v>71</v>
      </c>
      <c r="B36" s="37" t="s">
        <v>1028</v>
      </c>
      <c r="C36" s="36" t="s">
        <v>1029</v>
      </c>
      <c r="D36" s="55" t="s">
        <v>19</v>
      </c>
      <c r="E36" s="55" t="s">
        <v>383</v>
      </c>
      <c r="F36" s="55" t="s">
        <v>660</v>
      </c>
      <c r="G36" s="55" t="s">
        <v>277</v>
      </c>
      <c r="H36" s="55"/>
      <c r="I36" s="37" t="s">
        <v>26</v>
      </c>
      <c r="J36" s="37" t="s">
        <v>26</v>
      </c>
      <c r="K36" s="37" t="s">
        <v>26</v>
      </c>
    </row>
    <row r="37" spans="1:353" ht="27" customHeight="1" x14ac:dyDescent="0.25">
      <c r="A37" s="36" t="s">
        <v>80</v>
      </c>
      <c r="B37" s="37" t="s">
        <v>1030</v>
      </c>
      <c r="C37" s="36" t="s">
        <v>984</v>
      </c>
      <c r="D37" s="55" t="s">
        <v>30</v>
      </c>
      <c r="E37" s="55" t="s">
        <v>365</v>
      </c>
      <c r="F37" s="55" t="s">
        <v>797</v>
      </c>
      <c r="G37" s="55" t="s">
        <v>230</v>
      </c>
      <c r="H37" s="55"/>
      <c r="I37" s="37" t="s">
        <v>26</v>
      </c>
      <c r="J37" s="37" t="s">
        <v>26</v>
      </c>
      <c r="K37" s="37" t="s">
        <v>26</v>
      </c>
    </row>
    <row r="38" spans="1:353" ht="27" customHeight="1" x14ac:dyDescent="0.25">
      <c r="A38" s="36" t="s">
        <v>54</v>
      </c>
      <c r="B38" s="37" t="s">
        <v>1031</v>
      </c>
      <c r="C38" s="36" t="s">
        <v>1032</v>
      </c>
      <c r="D38" s="55" t="s">
        <v>30</v>
      </c>
      <c r="E38" s="55" t="s">
        <v>370</v>
      </c>
      <c r="F38" s="55" t="s">
        <v>106</v>
      </c>
      <c r="G38" s="55" t="s">
        <v>428</v>
      </c>
      <c r="H38" s="55"/>
      <c r="I38" s="37" t="s">
        <v>26</v>
      </c>
      <c r="J38" s="37" t="s">
        <v>26</v>
      </c>
      <c r="K38" s="37" t="s">
        <v>26</v>
      </c>
    </row>
    <row r="39" spans="1:353" ht="27" customHeight="1" x14ac:dyDescent="0.25">
      <c r="A39" s="36" t="s">
        <v>124</v>
      </c>
      <c r="B39" s="37" t="s">
        <v>1033</v>
      </c>
      <c r="C39" s="36" t="s">
        <v>1034</v>
      </c>
      <c r="D39" s="55" t="s">
        <v>19</v>
      </c>
      <c r="E39" s="55" t="s">
        <v>365</v>
      </c>
      <c r="F39" s="55" t="s">
        <v>384</v>
      </c>
      <c r="G39" s="55" t="s">
        <v>295</v>
      </c>
      <c r="H39" s="55"/>
      <c r="I39" s="37" t="s">
        <v>26</v>
      </c>
      <c r="J39" s="37" t="s">
        <v>26</v>
      </c>
      <c r="K39" s="37" t="s">
        <v>26</v>
      </c>
    </row>
    <row r="40" spans="1:353" ht="27" customHeight="1" x14ac:dyDescent="0.25">
      <c r="A40" s="36" t="s">
        <v>86</v>
      </c>
      <c r="B40" s="37" t="s">
        <v>1035</v>
      </c>
      <c r="C40" s="36" t="s">
        <v>923</v>
      </c>
      <c r="D40" s="55" t="s">
        <v>19</v>
      </c>
      <c r="E40" s="55" t="s">
        <v>323</v>
      </c>
      <c r="F40" s="55" t="s">
        <v>142</v>
      </c>
      <c r="G40" s="55" t="s">
        <v>247</v>
      </c>
      <c r="H40" s="55"/>
      <c r="I40" s="37" t="s">
        <v>26</v>
      </c>
      <c r="J40" s="37" t="s">
        <v>26</v>
      </c>
      <c r="K40" s="37" t="s">
        <v>26</v>
      </c>
    </row>
    <row r="41" spans="1:353" ht="27" customHeight="1" x14ac:dyDescent="0.25">
      <c r="A41" s="36" t="s">
        <v>64</v>
      </c>
      <c r="B41" s="37" t="s">
        <v>1036</v>
      </c>
      <c r="C41" s="36" t="s">
        <v>1017</v>
      </c>
      <c r="D41" s="55" t="s">
        <v>30</v>
      </c>
      <c r="E41" s="55" t="s">
        <v>323</v>
      </c>
      <c r="F41" s="55" t="s">
        <v>24</v>
      </c>
      <c r="G41" s="55" t="s">
        <v>46</v>
      </c>
      <c r="H41" s="55"/>
      <c r="I41" s="37" t="s">
        <v>26</v>
      </c>
      <c r="J41" s="37" t="s">
        <v>26</v>
      </c>
      <c r="K41" s="37" t="s">
        <v>26</v>
      </c>
    </row>
    <row r="42" spans="1:353" ht="27" customHeight="1" x14ac:dyDescent="0.25">
      <c r="A42" s="36" t="s">
        <v>94</v>
      </c>
      <c r="B42" s="37" t="s">
        <v>1037</v>
      </c>
      <c r="C42" s="36" t="s">
        <v>1038</v>
      </c>
      <c r="D42" s="55" t="s">
        <v>30</v>
      </c>
      <c r="E42" s="55" t="s">
        <v>353</v>
      </c>
      <c r="F42" s="55" t="s">
        <v>836</v>
      </c>
      <c r="G42" s="55" t="s">
        <v>295</v>
      </c>
      <c r="H42" s="55"/>
      <c r="I42" s="37" t="s">
        <v>26</v>
      </c>
      <c r="J42" s="37" t="s">
        <v>26</v>
      </c>
      <c r="K42" s="37" t="s">
        <v>26</v>
      </c>
    </row>
    <row r="43" spans="1:353" ht="27" customHeight="1" x14ac:dyDescent="0.25">
      <c r="A43" s="36" t="s">
        <v>20</v>
      </c>
      <c r="B43" s="37" t="s">
        <v>1039</v>
      </c>
      <c r="C43" s="36" t="s">
        <v>1040</v>
      </c>
      <c r="D43" s="55" t="s">
        <v>30</v>
      </c>
      <c r="E43" s="55" t="s">
        <v>317</v>
      </c>
      <c r="F43" s="55" t="s">
        <v>519</v>
      </c>
      <c r="G43" s="55" t="s">
        <v>355</v>
      </c>
      <c r="H43" s="55"/>
      <c r="I43" s="37" t="s">
        <v>26</v>
      </c>
      <c r="J43" s="37" t="s">
        <v>26</v>
      </c>
      <c r="K43" s="37" t="s">
        <v>26</v>
      </c>
    </row>
    <row r="44" spans="1:353" ht="27" customHeight="1" x14ac:dyDescent="0.25">
      <c r="A44" s="36" t="s">
        <v>416</v>
      </c>
      <c r="B44" s="37" t="s">
        <v>1041</v>
      </c>
      <c r="C44" s="36" t="s">
        <v>972</v>
      </c>
      <c r="D44" s="55" t="s">
        <v>30</v>
      </c>
      <c r="E44" s="55" t="s">
        <v>383</v>
      </c>
      <c r="F44" s="55" t="s">
        <v>755</v>
      </c>
      <c r="G44" s="55" t="s">
        <v>66</v>
      </c>
      <c r="H44" s="55"/>
      <c r="I44" s="37" t="s">
        <v>26</v>
      </c>
      <c r="J44" s="37" t="s">
        <v>26</v>
      </c>
      <c r="K44" s="37" t="s">
        <v>26</v>
      </c>
    </row>
    <row r="45" spans="1:353" ht="27" customHeight="1" x14ac:dyDescent="0.25">
      <c r="A45" s="36" t="s">
        <v>262</v>
      </c>
      <c r="B45" s="37" t="s">
        <v>1042</v>
      </c>
      <c r="C45" s="36" t="s">
        <v>1043</v>
      </c>
      <c r="D45" s="55" t="s">
        <v>30</v>
      </c>
      <c r="E45" s="55" t="s">
        <v>353</v>
      </c>
      <c r="F45" s="55" t="s">
        <v>988</v>
      </c>
      <c r="G45" s="55" t="s">
        <v>355</v>
      </c>
      <c r="H45" s="55"/>
      <c r="I45" s="37" t="s">
        <v>26</v>
      </c>
      <c r="J45" s="37" t="s">
        <v>26</v>
      </c>
      <c r="K45" s="37" t="s">
        <v>26</v>
      </c>
    </row>
    <row r="46" spans="1:353" x14ac:dyDescent="0.25">
      <c r="G46" s="56"/>
      <c r="H46" s="56"/>
      <c r="MO46" s="12"/>
    </row>
    <row r="48" spans="1:353" s="3" customFormat="1" ht="33.950000000000003" customHeight="1" x14ac:dyDescent="0.25">
      <c r="D48" s="39"/>
      <c r="E48" s="39"/>
      <c r="F48" s="39"/>
      <c r="G48" s="39"/>
      <c r="H48" s="39"/>
      <c r="J48" s="128" t="s">
        <v>147</v>
      </c>
      <c r="K48" s="129"/>
    </row>
  </sheetData>
  <mergeCells count="12">
    <mergeCell ref="I7:K7"/>
    <mergeCell ref="J48:K48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" top="0.25" bottom="0.25" header="0.3" footer="0.3"/>
  <pageSetup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5" workbookViewId="0">
      <selection activeCell="O33" sqref="O33"/>
    </sheetView>
  </sheetViews>
  <sheetFormatPr defaultColWidth="9.140625" defaultRowHeight="15" x14ac:dyDescent="0.25"/>
  <cols>
    <col min="1" max="1" width="5" style="13" customWidth="1"/>
    <col min="2" max="2" width="26.140625" customWidth="1"/>
    <col min="3" max="3" width="12.85546875" customWidth="1"/>
    <col min="4" max="5" width="8.5703125" style="29" customWidth="1"/>
    <col min="6" max="6" width="9.5703125" style="29" customWidth="1"/>
    <col min="7" max="7" width="16" style="29" bestFit="1" customWidth="1"/>
    <col min="8" max="8" width="16" style="102" customWidth="1"/>
    <col min="9" max="11" width="29.7109375" customWidth="1"/>
    <col min="12" max="352" width="9.140625" customWidth="1"/>
    <col min="353" max="353" width="28.7109375" bestFit="1" customWidth="1"/>
    <col min="354" max="354" width="9.140625" customWidth="1"/>
  </cols>
  <sheetData>
    <row r="1" spans="1:11" ht="17.100000000000001" customHeight="1" x14ac:dyDescent="0.25">
      <c r="A1" s="122" t="s">
        <v>0</v>
      </c>
      <c r="B1" s="122"/>
      <c r="C1" s="122"/>
      <c r="D1" s="122"/>
    </row>
    <row r="2" spans="1:11" ht="17.100000000000001" customHeight="1" x14ac:dyDescent="0.25">
      <c r="A2" s="122" t="s">
        <v>1</v>
      </c>
      <c r="B2" s="122"/>
      <c r="C2" s="122"/>
      <c r="D2" s="122"/>
    </row>
    <row r="4" spans="1:11" ht="17.45" customHeight="1" x14ac:dyDescent="0.3">
      <c r="A4" s="120" t="s">
        <v>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15.75" x14ac:dyDescent="0.25">
      <c r="A5" s="119" t="s">
        <v>829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7" spans="1:11" s="58" customFormat="1" ht="31.5" customHeight="1" x14ac:dyDescent="0.25">
      <c r="A7" s="147" t="s">
        <v>4</v>
      </c>
      <c r="B7" s="147" t="s">
        <v>5</v>
      </c>
      <c r="C7" s="147" t="s">
        <v>6</v>
      </c>
      <c r="D7" s="147" t="s">
        <v>7</v>
      </c>
      <c r="E7" s="147" t="s">
        <v>8</v>
      </c>
      <c r="F7" s="147" t="s">
        <v>9</v>
      </c>
      <c r="G7" s="147"/>
      <c r="H7" s="100"/>
      <c r="I7" s="147" t="s">
        <v>10</v>
      </c>
      <c r="J7" s="147"/>
      <c r="K7" s="147"/>
    </row>
    <row r="8" spans="1:11" s="58" customFormat="1" ht="46.9" customHeight="1" x14ac:dyDescent="0.25">
      <c r="A8" s="147"/>
      <c r="B8" s="147"/>
      <c r="C8" s="147"/>
      <c r="D8" s="147"/>
      <c r="E8" s="147"/>
      <c r="F8" s="59" t="s">
        <v>11</v>
      </c>
      <c r="G8" s="59" t="s">
        <v>12</v>
      </c>
      <c r="H8" s="100"/>
      <c r="I8" s="59" t="s">
        <v>13</v>
      </c>
      <c r="J8" s="59" t="s">
        <v>14</v>
      </c>
      <c r="K8" s="59" t="s">
        <v>15</v>
      </c>
    </row>
    <row r="9" spans="1:11" s="1" customFormat="1" ht="26.25" customHeight="1" x14ac:dyDescent="0.25">
      <c r="A9" s="31" t="s">
        <v>16</v>
      </c>
      <c r="B9" s="24" t="s">
        <v>830</v>
      </c>
      <c r="C9" s="24" t="s">
        <v>831</v>
      </c>
      <c r="D9" s="30" t="s">
        <v>30</v>
      </c>
      <c r="E9" s="30" t="s">
        <v>370</v>
      </c>
      <c r="F9" s="30" t="s">
        <v>60</v>
      </c>
      <c r="G9" s="30" t="s">
        <v>46</v>
      </c>
      <c r="H9" s="30"/>
      <c r="I9" s="24" t="s">
        <v>26</v>
      </c>
      <c r="J9" s="24" t="s">
        <v>26</v>
      </c>
      <c r="K9" s="24" t="s">
        <v>26</v>
      </c>
    </row>
    <row r="10" spans="1:11" s="1" customFormat="1" ht="26.25" customHeight="1" x14ac:dyDescent="0.25">
      <c r="A10" s="31" t="s">
        <v>21</v>
      </c>
      <c r="B10" s="24" t="s">
        <v>832</v>
      </c>
      <c r="C10" s="24" t="s">
        <v>833</v>
      </c>
      <c r="D10" s="30" t="s">
        <v>30</v>
      </c>
      <c r="E10" s="30" t="s">
        <v>346</v>
      </c>
      <c r="F10" s="30" t="s">
        <v>660</v>
      </c>
      <c r="G10" s="30" t="s">
        <v>374</v>
      </c>
      <c r="H10" s="30"/>
      <c r="I10" s="24" t="s">
        <v>26</v>
      </c>
      <c r="J10" s="24" t="s">
        <v>26</v>
      </c>
      <c r="K10" s="24" t="s">
        <v>26</v>
      </c>
    </row>
    <row r="11" spans="1:11" s="1" customFormat="1" ht="26.25" customHeight="1" x14ac:dyDescent="0.25">
      <c r="A11" s="31" t="s">
        <v>27</v>
      </c>
      <c r="B11" s="24" t="s">
        <v>834</v>
      </c>
      <c r="C11" s="24" t="s">
        <v>835</v>
      </c>
      <c r="D11" s="30" t="s">
        <v>30</v>
      </c>
      <c r="E11" s="30" t="s">
        <v>362</v>
      </c>
      <c r="F11" s="30" t="s">
        <v>836</v>
      </c>
      <c r="G11" s="30" t="s">
        <v>428</v>
      </c>
      <c r="H11" s="30"/>
      <c r="I11" s="24" t="s">
        <v>26</v>
      </c>
      <c r="J11" s="24" t="s">
        <v>26</v>
      </c>
      <c r="K11" s="24" t="s">
        <v>26</v>
      </c>
    </row>
    <row r="12" spans="1:11" s="1" customFormat="1" ht="26.25" customHeight="1" x14ac:dyDescent="0.25">
      <c r="A12" s="31" t="s">
        <v>34</v>
      </c>
      <c r="B12" s="24" t="s">
        <v>837</v>
      </c>
      <c r="C12" s="24" t="s">
        <v>838</v>
      </c>
      <c r="D12" s="30" t="s">
        <v>30</v>
      </c>
      <c r="E12" s="30" t="s">
        <v>383</v>
      </c>
      <c r="F12" s="30" t="s">
        <v>106</v>
      </c>
      <c r="G12" s="30" t="s">
        <v>428</v>
      </c>
      <c r="H12" s="30"/>
      <c r="I12" s="24" t="s">
        <v>26</v>
      </c>
      <c r="J12" s="24" t="s">
        <v>26</v>
      </c>
      <c r="K12" s="24" t="s">
        <v>26</v>
      </c>
    </row>
    <row r="13" spans="1:11" s="1" customFormat="1" ht="26.25" customHeight="1" x14ac:dyDescent="0.25">
      <c r="A13" s="31" t="s">
        <v>38</v>
      </c>
      <c r="B13" s="24" t="s">
        <v>839</v>
      </c>
      <c r="C13" s="24" t="s">
        <v>840</v>
      </c>
      <c r="D13" s="30" t="s">
        <v>30</v>
      </c>
      <c r="E13" s="30" t="s">
        <v>362</v>
      </c>
      <c r="F13" s="30" t="s">
        <v>91</v>
      </c>
      <c r="G13" s="30" t="s">
        <v>255</v>
      </c>
      <c r="H13" s="30"/>
      <c r="I13" s="24" t="s">
        <v>26</v>
      </c>
      <c r="J13" s="24" t="s">
        <v>26</v>
      </c>
      <c r="K13" s="24" t="s">
        <v>26</v>
      </c>
    </row>
    <row r="14" spans="1:11" s="1" customFormat="1" ht="26.25" customHeight="1" x14ac:dyDescent="0.25">
      <c r="A14" s="31" t="s">
        <v>42</v>
      </c>
      <c r="B14" s="24" t="s">
        <v>841</v>
      </c>
      <c r="C14" s="24" t="s">
        <v>842</v>
      </c>
      <c r="D14" s="30" t="s">
        <v>30</v>
      </c>
      <c r="E14" s="30" t="s">
        <v>346</v>
      </c>
      <c r="F14" s="30" t="s">
        <v>83</v>
      </c>
      <c r="G14" s="30" t="s">
        <v>46</v>
      </c>
      <c r="H14" s="30"/>
      <c r="I14" s="24" t="s">
        <v>26</v>
      </c>
      <c r="J14" s="24" t="s">
        <v>26</v>
      </c>
      <c r="K14" s="24" t="s">
        <v>26</v>
      </c>
    </row>
    <row r="15" spans="1:11" s="1" customFormat="1" ht="26.25" customHeight="1" x14ac:dyDescent="0.25">
      <c r="A15" s="31" t="s">
        <v>47</v>
      </c>
      <c r="B15" s="24" t="s">
        <v>843</v>
      </c>
      <c r="C15" s="24" t="s">
        <v>844</v>
      </c>
      <c r="D15" s="30" t="s">
        <v>30</v>
      </c>
      <c r="E15" s="30" t="s">
        <v>353</v>
      </c>
      <c r="F15" s="30" t="s">
        <v>129</v>
      </c>
      <c r="G15" s="30" t="s">
        <v>355</v>
      </c>
      <c r="H15" s="30">
        <v>27</v>
      </c>
      <c r="I15" s="24" t="s">
        <v>82</v>
      </c>
      <c r="J15" s="24" t="s">
        <v>26</v>
      </c>
      <c r="K15" s="24" t="s">
        <v>67</v>
      </c>
    </row>
    <row r="16" spans="1:11" s="1" customFormat="1" ht="26.25" customHeight="1" x14ac:dyDescent="0.25">
      <c r="A16" s="31" t="s">
        <v>51</v>
      </c>
      <c r="B16" s="24" t="s">
        <v>845</v>
      </c>
      <c r="C16" s="24" t="s">
        <v>382</v>
      </c>
      <c r="D16" s="30" t="s">
        <v>19</v>
      </c>
      <c r="E16" s="30" t="s">
        <v>383</v>
      </c>
      <c r="F16" s="30" t="s">
        <v>684</v>
      </c>
      <c r="G16" s="30" t="s">
        <v>374</v>
      </c>
      <c r="H16" s="30"/>
      <c r="I16" s="24" t="s">
        <v>26</v>
      </c>
      <c r="J16" s="24" t="s">
        <v>26</v>
      </c>
      <c r="K16" s="24" t="s">
        <v>26</v>
      </c>
    </row>
    <row r="17" spans="1:11" s="1" customFormat="1" ht="26.25" customHeight="1" x14ac:dyDescent="0.25">
      <c r="A17" s="31" t="s">
        <v>57</v>
      </c>
      <c r="B17" s="24" t="s">
        <v>846</v>
      </c>
      <c r="C17" s="24" t="s">
        <v>847</v>
      </c>
      <c r="D17" s="30" t="s">
        <v>30</v>
      </c>
      <c r="E17" s="30" t="s">
        <v>320</v>
      </c>
      <c r="F17" s="30" t="s">
        <v>91</v>
      </c>
      <c r="G17" s="30" t="s">
        <v>324</v>
      </c>
      <c r="H17" s="30"/>
      <c r="I17" s="24" t="s">
        <v>26</v>
      </c>
      <c r="J17" s="24" t="s">
        <v>26</v>
      </c>
      <c r="K17" s="24" t="s">
        <v>26</v>
      </c>
    </row>
    <row r="18" spans="1:11" s="1" customFormat="1" ht="26.25" customHeight="1" x14ac:dyDescent="0.25">
      <c r="A18" s="31" t="s">
        <v>61</v>
      </c>
      <c r="B18" s="24" t="s">
        <v>848</v>
      </c>
      <c r="C18" s="24" t="s">
        <v>382</v>
      </c>
      <c r="D18" s="30" t="s">
        <v>19</v>
      </c>
      <c r="E18" s="30" t="s">
        <v>383</v>
      </c>
      <c r="F18" s="30" t="s">
        <v>794</v>
      </c>
      <c r="G18" s="30" t="s">
        <v>336</v>
      </c>
      <c r="H18" s="30">
        <v>27</v>
      </c>
      <c r="I18" s="24" t="s">
        <v>82</v>
      </c>
      <c r="J18" s="24" t="s">
        <v>82</v>
      </c>
      <c r="K18" s="24" t="s">
        <v>67</v>
      </c>
    </row>
    <row r="19" spans="1:11" s="1" customFormat="1" ht="26.25" customHeight="1" x14ac:dyDescent="0.25">
      <c r="A19" s="31" t="s">
        <v>68</v>
      </c>
      <c r="B19" s="24" t="s">
        <v>849</v>
      </c>
      <c r="C19" s="24" t="s">
        <v>850</v>
      </c>
      <c r="D19" s="30" t="s">
        <v>30</v>
      </c>
      <c r="E19" s="30" t="s">
        <v>353</v>
      </c>
      <c r="F19" s="30" t="s">
        <v>851</v>
      </c>
      <c r="G19" s="30" t="s">
        <v>378</v>
      </c>
      <c r="H19" s="30"/>
      <c r="I19" s="24" t="s">
        <v>26</v>
      </c>
      <c r="J19" s="24" t="s">
        <v>26</v>
      </c>
      <c r="K19" s="24" t="s">
        <v>26</v>
      </c>
    </row>
    <row r="20" spans="1:11" s="1" customFormat="1" ht="26.25" customHeight="1" x14ac:dyDescent="0.25">
      <c r="A20" s="31" t="s">
        <v>72</v>
      </c>
      <c r="B20" s="24" t="s">
        <v>852</v>
      </c>
      <c r="C20" s="24" t="s">
        <v>853</v>
      </c>
      <c r="D20" s="30" t="s">
        <v>19</v>
      </c>
      <c r="E20" s="30" t="s">
        <v>370</v>
      </c>
      <c r="F20" s="30" t="s">
        <v>102</v>
      </c>
      <c r="G20" s="30" t="s">
        <v>277</v>
      </c>
      <c r="H20" s="30"/>
      <c r="I20" s="24" t="s">
        <v>26</v>
      </c>
      <c r="J20" s="24" t="s">
        <v>26</v>
      </c>
      <c r="K20" s="24" t="s">
        <v>26</v>
      </c>
    </row>
    <row r="21" spans="1:11" s="1" customFormat="1" ht="26.25" customHeight="1" x14ac:dyDescent="0.25">
      <c r="A21" s="31" t="s">
        <v>77</v>
      </c>
      <c r="B21" s="24" t="s">
        <v>854</v>
      </c>
      <c r="C21" s="24" t="s">
        <v>855</v>
      </c>
      <c r="D21" s="30" t="s">
        <v>19</v>
      </c>
      <c r="E21" s="30" t="s">
        <v>317</v>
      </c>
      <c r="F21" s="30" t="s">
        <v>856</v>
      </c>
      <c r="G21" s="30" t="s">
        <v>442</v>
      </c>
      <c r="H21" s="30">
        <v>32.5</v>
      </c>
      <c r="I21" s="24" t="s">
        <v>82</v>
      </c>
      <c r="J21" s="24" t="s">
        <v>26</v>
      </c>
      <c r="K21" s="24" t="s">
        <v>225</v>
      </c>
    </row>
    <row r="22" spans="1:11" s="1" customFormat="1" ht="26.25" customHeight="1" x14ac:dyDescent="0.25">
      <c r="A22" s="31" t="s">
        <v>83</v>
      </c>
      <c r="B22" s="24" t="s">
        <v>857</v>
      </c>
      <c r="C22" s="24" t="s">
        <v>328</v>
      </c>
      <c r="D22" s="30" t="s">
        <v>30</v>
      </c>
      <c r="E22" s="30" t="s">
        <v>323</v>
      </c>
      <c r="F22" s="30" t="s">
        <v>656</v>
      </c>
      <c r="G22" s="30" t="s">
        <v>428</v>
      </c>
      <c r="H22" s="30"/>
      <c r="I22" s="24" t="s">
        <v>26</v>
      </c>
      <c r="J22" s="24" t="s">
        <v>26</v>
      </c>
      <c r="K22" s="24" t="s">
        <v>26</v>
      </c>
    </row>
    <row r="23" spans="1:11" s="1" customFormat="1" ht="26.25" customHeight="1" x14ac:dyDescent="0.25">
      <c r="A23" s="31" t="s">
        <v>87</v>
      </c>
      <c r="B23" s="24" t="s">
        <v>858</v>
      </c>
      <c r="C23" s="24" t="s">
        <v>859</v>
      </c>
      <c r="D23" s="30" t="s">
        <v>19</v>
      </c>
      <c r="E23" s="30" t="s">
        <v>353</v>
      </c>
      <c r="F23" s="30" t="s">
        <v>626</v>
      </c>
      <c r="G23" s="30" t="s">
        <v>442</v>
      </c>
      <c r="H23" s="30"/>
      <c r="I23" s="24" t="s">
        <v>26</v>
      </c>
      <c r="J23" s="24" t="s">
        <v>26</v>
      </c>
      <c r="K23" s="24" t="s">
        <v>26</v>
      </c>
    </row>
    <row r="24" spans="1:11" s="1" customFormat="1" ht="26.25" customHeight="1" x14ac:dyDescent="0.25">
      <c r="A24" s="31" t="s">
        <v>91</v>
      </c>
      <c r="B24" s="24" t="s">
        <v>860</v>
      </c>
      <c r="C24" s="24" t="s">
        <v>861</v>
      </c>
      <c r="D24" s="30" t="s">
        <v>19</v>
      </c>
      <c r="E24" s="30" t="s">
        <v>362</v>
      </c>
      <c r="F24" s="30" t="s">
        <v>99</v>
      </c>
      <c r="G24" s="30" t="s">
        <v>295</v>
      </c>
      <c r="H24" s="30"/>
      <c r="I24" s="24" t="s">
        <v>26</v>
      </c>
      <c r="J24" s="24" t="s">
        <v>26</v>
      </c>
      <c r="K24" s="24" t="s">
        <v>26</v>
      </c>
    </row>
    <row r="25" spans="1:11" s="1" customFormat="1" ht="26.25" customHeight="1" x14ac:dyDescent="0.25">
      <c r="A25" s="31" t="s">
        <v>96</v>
      </c>
      <c r="B25" s="24" t="s">
        <v>862</v>
      </c>
      <c r="C25" s="24" t="s">
        <v>863</v>
      </c>
      <c r="D25" s="30" t="s">
        <v>30</v>
      </c>
      <c r="E25" s="30" t="s">
        <v>370</v>
      </c>
      <c r="F25" s="30" t="s">
        <v>91</v>
      </c>
      <c r="G25" s="30" t="s">
        <v>255</v>
      </c>
      <c r="H25" s="30"/>
      <c r="I25" s="24" t="s">
        <v>26</v>
      </c>
      <c r="J25" s="24" t="s">
        <v>26</v>
      </c>
      <c r="K25" s="24" t="s">
        <v>26</v>
      </c>
    </row>
    <row r="26" spans="1:11" s="1" customFormat="1" ht="26.25" customHeight="1" x14ac:dyDescent="0.25">
      <c r="A26" s="31" t="s">
        <v>99</v>
      </c>
      <c r="B26" s="24" t="s">
        <v>864</v>
      </c>
      <c r="C26" s="24" t="s">
        <v>865</v>
      </c>
      <c r="D26" s="30" t="s">
        <v>19</v>
      </c>
      <c r="E26" s="30" t="s">
        <v>353</v>
      </c>
      <c r="F26" s="30" t="s">
        <v>866</v>
      </c>
      <c r="G26" s="30" t="s">
        <v>330</v>
      </c>
      <c r="H26" s="30"/>
      <c r="I26" s="24" t="s">
        <v>82</v>
      </c>
      <c r="J26" s="24" t="s">
        <v>26</v>
      </c>
      <c r="K26" s="24" t="s">
        <v>67</v>
      </c>
    </row>
    <row r="27" spans="1:11" s="1" customFormat="1" ht="26.25" customHeight="1" x14ac:dyDescent="0.25">
      <c r="A27" s="31" t="s">
        <v>102</v>
      </c>
      <c r="B27" s="24" t="s">
        <v>867</v>
      </c>
      <c r="C27" s="24" t="s">
        <v>868</v>
      </c>
      <c r="D27" s="30" t="s">
        <v>19</v>
      </c>
      <c r="E27" s="30" t="s">
        <v>339</v>
      </c>
      <c r="F27" s="30" t="s">
        <v>535</v>
      </c>
      <c r="G27" s="30" t="s">
        <v>295</v>
      </c>
      <c r="H27" s="30"/>
      <c r="I27" s="24" t="s">
        <v>26</v>
      </c>
      <c r="J27" s="24" t="s">
        <v>26</v>
      </c>
      <c r="K27" s="24" t="s">
        <v>26</v>
      </c>
    </row>
    <row r="28" spans="1:11" s="1" customFormat="1" ht="26.25" customHeight="1" x14ac:dyDescent="0.25">
      <c r="A28" s="31" t="s">
        <v>106</v>
      </c>
      <c r="B28" s="24" t="s">
        <v>869</v>
      </c>
      <c r="C28" s="24" t="s">
        <v>870</v>
      </c>
      <c r="D28" s="30" t="s">
        <v>19</v>
      </c>
      <c r="E28" s="30" t="s">
        <v>343</v>
      </c>
      <c r="F28" s="30" t="s">
        <v>60</v>
      </c>
      <c r="G28" s="30" t="s">
        <v>374</v>
      </c>
      <c r="H28" s="30"/>
      <c r="I28" s="24" t="s">
        <v>26</v>
      </c>
      <c r="J28" s="24" t="s">
        <v>26</v>
      </c>
      <c r="K28" s="24" t="s">
        <v>26</v>
      </c>
    </row>
    <row r="29" spans="1:11" s="1" customFormat="1" ht="26.25" customHeight="1" x14ac:dyDescent="0.25">
      <c r="A29" s="31" t="s">
        <v>110</v>
      </c>
      <c r="B29" s="24" t="s">
        <v>871</v>
      </c>
      <c r="C29" s="24" t="s">
        <v>872</v>
      </c>
      <c r="D29" s="30" t="s">
        <v>19</v>
      </c>
      <c r="E29" s="30" t="s">
        <v>387</v>
      </c>
      <c r="F29" s="30" t="s">
        <v>488</v>
      </c>
      <c r="G29" s="30" t="s">
        <v>367</v>
      </c>
      <c r="H29" s="30"/>
      <c r="I29" s="24" t="s">
        <v>26</v>
      </c>
      <c r="J29" s="24" t="s">
        <v>26</v>
      </c>
      <c r="K29" s="24" t="s">
        <v>26</v>
      </c>
    </row>
    <row r="30" spans="1:11" s="1" customFormat="1" ht="26.25" customHeight="1" x14ac:dyDescent="0.25">
      <c r="A30" s="31" t="s">
        <v>113</v>
      </c>
      <c r="B30" s="24" t="s">
        <v>873</v>
      </c>
      <c r="C30" s="24" t="s">
        <v>874</v>
      </c>
      <c r="D30" s="30" t="s">
        <v>19</v>
      </c>
      <c r="E30" s="30" t="s">
        <v>317</v>
      </c>
      <c r="F30" s="30" t="s">
        <v>404</v>
      </c>
      <c r="G30" s="30" t="s">
        <v>255</v>
      </c>
      <c r="H30" s="30"/>
      <c r="I30" s="24" t="s">
        <v>26</v>
      </c>
      <c r="J30" s="24" t="s">
        <v>26</v>
      </c>
      <c r="K30" s="24" t="s">
        <v>26</v>
      </c>
    </row>
    <row r="31" spans="1:11" s="1" customFormat="1" ht="26.25" customHeight="1" x14ac:dyDescent="0.25">
      <c r="A31" s="31" t="s">
        <v>117</v>
      </c>
      <c r="B31" s="24" t="s">
        <v>875</v>
      </c>
      <c r="C31" s="24" t="s">
        <v>876</v>
      </c>
      <c r="D31" s="30" t="s">
        <v>19</v>
      </c>
      <c r="E31" s="30" t="s">
        <v>320</v>
      </c>
      <c r="F31" s="30" t="s">
        <v>418</v>
      </c>
      <c r="G31" s="30" t="s">
        <v>559</v>
      </c>
      <c r="H31" s="30"/>
      <c r="I31" s="24" t="s">
        <v>26</v>
      </c>
      <c r="J31" s="24" t="s">
        <v>26</v>
      </c>
      <c r="K31" s="24" t="s">
        <v>26</v>
      </c>
    </row>
    <row r="32" spans="1:11" s="1" customFormat="1" ht="26.25" customHeight="1" x14ac:dyDescent="0.25">
      <c r="A32" s="31" t="s">
        <v>121</v>
      </c>
      <c r="B32" s="24" t="s">
        <v>877</v>
      </c>
      <c r="C32" s="24" t="s">
        <v>878</v>
      </c>
      <c r="D32" s="30" t="s">
        <v>30</v>
      </c>
      <c r="E32" s="30" t="s">
        <v>365</v>
      </c>
      <c r="F32" s="30">
        <v>16.600000000000001</v>
      </c>
      <c r="G32" s="30">
        <v>112</v>
      </c>
      <c r="H32" s="30"/>
      <c r="I32" s="24" t="s">
        <v>26</v>
      </c>
      <c r="J32" s="24" t="s">
        <v>26</v>
      </c>
      <c r="K32" s="24" t="s">
        <v>26</v>
      </c>
    </row>
    <row r="33" spans="1:11" s="1" customFormat="1" ht="26.25" customHeight="1" x14ac:dyDescent="0.25">
      <c r="A33" s="31" t="s">
        <v>126</v>
      </c>
      <c r="B33" s="24" t="s">
        <v>879</v>
      </c>
      <c r="C33" s="24" t="s">
        <v>410</v>
      </c>
      <c r="D33" s="30" t="s">
        <v>30</v>
      </c>
      <c r="E33" s="30" t="s">
        <v>323</v>
      </c>
      <c r="F33" s="30" t="s">
        <v>95</v>
      </c>
      <c r="G33" s="30" t="s">
        <v>374</v>
      </c>
      <c r="H33" s="30"/>
      <c r="I33" s="24" t="s">
        <v>26</v>
      </c>
      <c r="J33" s="24" t="s">
        <v>26</v>
      </c>
      <c r="K33" s="24" t="s">
        <v>26</v>
      </c>
    </row>
    <row r="34" spans="1:11" s="1" customFormat="1" ht="26.25" customHeight="1" x14ac:dyDescent="0.25">
      <c r="A34" s="31" t="s">
        <v>129</v>
      </c>
      <c r="B34" s="24" t="s">
        <v>880</v>
      </c>
      <c r="C34" s="24" t="s">
        <v>881</v>
      </c>
      <c r="D34" s="30" t="s">
        <v>30</v>
      </c>
      <c r="E34" s="30" t="s">
        <v>362</v>
      </c>
      <c r="F34" s="30" t="s">
        <v>882</v>
      </c>
      <c r="G34" s="30" t="s">
        <v>428</v>
      </c>
      <c r="H34" s="30"/>
      <c r="I34" s="24" t="s">
        <v>26</v>
      </c>
      <c r="J34" s="24" t="s">
        <v>26</v>
      </c>
      <c r="K34" s="24" t="s">
        <v>26</v>
      </c>
    </row>
    <row r="35" spans="1:11" s="1" customFormat="1" ht="26.25" customHeight="1" x14ac:dyDescent="0.25">
      <c r="A35" s="31" t="s">
        <v>116</v>
      </c>
      <c r="B35" s="24" t="s">
        <v>883</v>
      </c>
      <c r="C35" s="24" t="s">
        <v>884</v>
      </c>
      <c r="D35" s="30" t="s">
        <v>19</v>
      </c>
      <c r="E35" s="30" t="s">
        <v>353</v>
      </c>
      <c r="F35" s="30" t="s">
        <v>91</v>
      </c>
      <c r="G35" s="30" t="s">
        <v>277</v>
      </c>
      <c r="H35" s="30"/>
      <c r="I35" s="24" t="s">
        <v>26</v>
      </c>
      <c r="J35" s="24" t="s">
        <v>26</v>
      </c>
      <c r="K35" s="24" t="s">
        <v>26</v>
      </c>
    </row>
    <row r="36" spans="1:11" s="1" customFormat="1" ht="26.25" customHeight="1" x14ac:dyDescent="0.25">
      <c r="A36" s="31" t="s">
        <v>71</v>
      </c>
      <c r="B36" s="24" t="s">
        <v>885</v>
      </c>
      <c r="C36" s="24" t="s">
        <v>886</v>
      </c>
      <c r="D36" s="30" t="s">
        <v>19</v>
      </c>
      <c r="E36" s="30" t="s">
        <v>339</v>
      </c>
      <c r="F36" s="30" t="s">
        <v>124</v>
      </c>
      <c r="G36" s="30" t="s">
        <v>336</v>
      </c>
      <c r="H36" s="30">
        <v>31.5</v>
      </c>
      <c r="I36" s="24" t="s">
        <v>82</v>
      </c>
      <c r="J36" s="24" t="s">
        <v>82</v>
      </c>
      <c r="K36" s="24" t="s">
        <v>225</v>
      </c>
    </row>
    <row r="37" spans="1:11" s="1" customFormat="1" ht="26.25" customHeight="1" x14ac:dyDescent="0.25">
      <c r="A37" s="31" t="s">
        <v>80</v>
      </c>
      <c r="B37" s="24" t="s">
        <v>887</v>
      </c>
      <c r="C37" s="24" t="s">
        <v>888</v>
      </c>
      <c r="D37" s="30" t="s">
        <v>19</v>
      </c>
      <c r="E37" s="30" t="s">
        <v>339</v>
      </c>
      <c r="F37" s="30" t="s">
        <v>404</v>
      </c>
      <c r="G37" s="30" t="s">
        <v>428</v>
      </c>
      <c r="H37" s="30"/>
      <c r="I37" s="24" t="s">
        <v>26</v>
      </c>
      <c r="J37" s="24" t="s">
        <v>26</v>
      </c>
      <c r="K37" s="24" t="s">
        <v>26</v>
      </c>
    </row>
    <row r="38" spans="1:11" s="1" customFormat="1" ht="26.25" customHeight="1" x14ac:dyDescent="0.25">
      <c r="A38" s="31" t="s">
        <v>54</v>
      </c>
      <c r="B38" s="24" t="s">
        <v>889</v>
      </c>
      <c r="C38" s="24" t="s">
        <v>890</v>
      </c>
      <c r="D38" s="30" t="s">
        <v>30</v>
      </c>
      <c r="E38" s="30" t="s">
        <v>387</v>
      </c>
      <c r="F38" s="30" t="s">
        <v>891</v>
      </c>
      <c r="G38" s="30" t="s">
        <v>378</v>
      </c>
      <c r="H38" s="30">
        <v>24</v>
      </c>
      <c r="I38" s="24" t="s">
        <v>26</v>
      </c>
      <c r="J38" s="24" t="s">
        <v>26</v>
      </c>
      <c r="K38" s="24" t="s">
        <v>67</v>
      </c>
    </row>
    <row r="39" spans="1:11" s="1" customFormat="1" ht="26.25" customHeight="1" x14ac:dyDescent="0.25">
      <c r="A39" s="31" t="s">
        <v>124</v>
      </c>
      <c r="B39" s="24" t="s">
        <v>892</v>
      </c>
      <c r="C39" s="24" t="s">
        <v>893</v>
      </c>
      <c r="D39" s="30" t="s">
        <v>19</v>
      </c>
      <c r="E39" s="30" t="s">
        <v>362</v>
      </c>
      <c r="F39" s="30" t="s">
        <v>81</v>
      </c>
      <c r="G39" s="30" t="s">
        <v>559</v>
      </c>
      <c r="H39" s="30"/>
      <c r="I39" s="24" t="s">
        <v>26</v>
      </c>
      <c r="J39" s="24" t="s">
        <v>26</v>
      </c>
      <c r="K39" s="24" t="s">
        <v>26</v>
      </c>
    </row>
    <row r="40" spans="1:11" s="1" customFormat="1" ht="26.25" customHeight="1" x14ac:dyDescent="0.25">
      <c r="A40" s="31" t="s">
        <v>86</v>
      </c>
      <c r="B40" s="24" t="s">
        <v>894</v>
      </c>
      <c r="C40" s="24" t="s">
        <v>895</v>
      </c>
      <c r="D40" s="30" t="s">
        <v>30</v>
      </c>
      <c r="E40" s="30" t="s">
        <v>353</v>
      </c>
      <c r="F40" s="30" t="s">
        <v>373</v>
      </c>
      <c r="G40" s="30" t="s">
        <v>428</v>
      </c>
      <c r="H40" s="30"/>
      <c r="I40" s="24" t="s">
        <v>26</v>
      </c>
      <c r="J40" s="24" t="s">
        <v>26</v>
      </c>
      <c r="K40" s="24" t="s">
        <v>26</v>
      </c>
    </row>
    <row r="41" spans="1:11" s="1" customFormat="1" ht="26.25" customHeight="1" x14ac:dyDescent="0.25">
      <c r="A41" s="31" t="s">
        <v>64</v>
      </c>
      <c r="B41" s="24" t="s">
        <v>896</v>
      </c>
      <c r="C41" s="24" t="s">
        <v>895</v>
      </c>
      <c r="D41" s="30" t="s">
        <v>30</v>
      </c>
      <c r="E41" s="30" t="s">
        <v>353</v>
      </c>
      <c r="F41" s="30" t="s">
        <v>526</v>
      </c>
      <c r="G41" s="30" t="s">
        <v>378</v>
      </c>
      <c r="H41" s="30"/>
      <c r="I41" s="24" t="s">
        <v>26</v>
      </c>
      <c r="J41" s="24" t="s">
        <v>26</v>
      </c>
      <c r="K41" s="24" t="s">
        <v>26</v>
      </c>
    </row>
    <row r="42" spans="1:11" s="1" customFormat="1" ht="26.25" customHeight="1" x14ac:dyDescent="0.25">
      <c r="A42" s="31" t="s">
        <v>94</v>
      </c>
      <c r="B42" s="24" t="s">
        <v>897</v>
      </c>
      <c r="C42" s="24" t="s">
        <v>898</v>
      </c>
      <c r="D42" s="30" t="s">
        <v>19</v>
      </c>
      <c r="E42" s="30" t="s">
        <v>343</v>
      </c>
      <c r="F42" s="30" t="s">
        <v>586</v>
      </c>
      <c r="G42" s="30" t="s">
        <v>378</v>
      </c>
      <c r="H42" s="30"/>
      <c r="I42" s="24" t="s">
        <v>26</v>
      </c>
      <c r="J42" s="24" t="s">
        <v>26</v>
      </c>
      <c r="K42" s="24" t="s">
        <v>26</v>
      </c>
    </row>
    <row r="43" spans="1:11" s="1" customFormat="1" ht="26.25" customHeight="1" x14ac:dyDescent="0.25">
      <c r="A43" s="31" t="s">
        <v>20</v>
      </c>
      <c r="B43" s="24" t="s">
        <v>899</v>
      </c>
      <c r="C43" s="24" t="s">
        <v>900</v>
      </c>
      <c r="D43" s="30" t="s">
        <v>19</v>
      </c>
      <c r="E43" s="30" t="s">
        <v>343</v>
      </c>
      <c r="F43" s="30" t="s">
        <v>124</v>
      </c>
      <c r="G43" s="30" t="s">
        <v>330</v>
      </c>
      <c r="H43" s="30">
        <v>32</v>
      </c>
      <c r="I43" s="24" t="s">
        <v>82</v>
      </c>
      <c r="J43" s="24" t="s">
        <v>82</v>
      </c>
      <c r="K43" s="24" t="s">
        <v>225</v>
      </c>
    </row>
    <row r="44" spans="1:11" s="1" customFormat="1" ht="26.25" customHeight="1" x14ac:dyDescent="0.25">
      <c r="A44" s="31" t="s">
        <v>416</v>
      </c>
      <c r="B44" s="24" t="s">
        <v>901</v>
      </c>
      <c r="C44" s="24" t="s">
        <v>902</v>
      </c>
      <c r="D44" s="30" t="s">
        <v>19</v>
      </c>
      <c r="E44" s="30" t="s">
        <v>346</v>
      </c>
      <c r="F44" s="30">
        <v>19</v>
      </c>
      <c r="G44" s="30">
        <v>103</v>
      </c>
      <c r="H44" s="30"/>
      <c r="I44" s="24" t="s">
        <v>26</v>
      </c>
      <c r="J44" s="24" t="s">
        <v>26</v>
      </c>
      <c r="K44" s="24" t="s">
        <v>26</v>
      </c>
    </row>
    <row r="45" spans="1:11" s="1" customFormat="1" ht="26.25" customHeight="1" x14ac:dyDescent="0.25">
      <c r="A45" s="31" t="s">
        <v>262</v>
      </c>
      <c r="B45" s="24" t="s">
        <v>903</v>
      </c>
      <c r="C45" s="24" t="s">
        <v>904</v>
      </c>
      <c r="D45" s="30" t="s">
        <v>19</v>
      </c>
      <c r="E45" s="30" t="s">
        <v>370</v>
      </c>
      <c r="F45" s="30" t="s">
        <v>83</v>
      </c>
      <c r="G45" s="30" t="s">
        <v>46</v>
      </c>
      <c r="H45" s="30"/>
      <c r="I45" s="24" t="s">
        <v>26</v>
      </c>
      <c r="J45" s="24" t="s">
        <v>26</v>
      </c>
      <c r="K45" s="24" t="s">
        <v>26</v>
      </c>
    </row>
    <row r="48" spans="1:11" ht="33.950000000000003" customHeight="1" x14ac:dyDescent="0.25">
      <c r="J48" s="122" t="s">
        <v>147</v>
      </c>
      <c r="K48" s="122"/>
    </row>
  </sheetData>
  <mergeCells count="12">
    <mergeCell ref="I7:K7"/>
    <mergeCell ref="J48:K48"/>
    <mergeCell ref="A1:D1"/>
    <mergeCell ref="A2:D2"/>
    <mergeCell ref="A4:K4"/>
    <mergeCell ref="A5:K5"/>
    <mergeCell ref="A7:A8"/>
    <mergeCell ref="B7:B8"/>
    <mergeCell ref="C7:C8"/>
    <mergeCell ref="D7:D8"/>
    <mergeCell ref="E7:E8"/>
    <mergeCell ref="F7:G7"/>
  </mergeCells>
  <pageMargins left="0.2" right="0.25" top="0.25" bottom="0.25" header="0.05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13</vt:i4>
      </vt:variant>
    </vt:vector>
  </HeadingPairs>
  <TitlesOfParts>
    <vt:vector size="35" baseType="lpstr">
      <vt:lpstr>SN1</vt:lpstr>
      <vt:lpstr>SN2</vt:lpstr>
      <vt:lpstr>M1</vt:lpstr>
      <vt:lpstr>M2</vt:lpstr>
      <vt:lpstr>M3</vt:lpstr>
      <vt:lpstr>M4</vt:lpstr>
      <vt:lpstr>C1</vt:lpstr>
      <vt:lpstr>C2</vt:lpstr>
      <vt:lpstr>C3</vt:lpstr>
      <vt:lpstr>C4</vt:lpstr>
      <vt:lpstr>C5</vt:lpstr>
      <vt:lpstr>C6</vt:lpstr>
      <vt:lpstr>L1</vt:lpstr>
      <vt:lpstr>L2</vt:lpstr>
      <vt:lpstr>L3</vt:lpstr>
      <vt:lpstr>L4</vt:lpstr>
      <vt:lpstr>L5</vt:lpstr>
      <vt:lpstr>L6</vt:lpstr>
      <vt:lpstr>SDD</vt:lpstr>
      <vt:lpstr>DC-BP</vt:lpstr>
      <vt:lpstr>Sheet2</vt:lpstr>
      <vt:lpstr>Sheet1</vt:lpstr>
      <vt:lpstr>'C3'!Print_Titles</vt:lpstr>
      <vt:lpstr>'C4'!Print_Titles</vt:lpstr>
      <vt:lpstr>'C6'!Print_Titles</vt:lpstr>
      <vt:lpstr>'L1'!Print_Titles</vt:lpstr>
      <vt:lpstr>'L2'!Print_Titles</vt:lpstr>
      <vt:lpstr>'L3'!Print_Titles</vt:lpstr>
      <vt:lpstr>'L4'!Print_Titles</vt:lpstr>
      <vt:lpstr>'L5'!Print_Titles</vt:lpstr>
      <vt:lpstr>'L6'!Print_Titles</vt:lpstr>
      <vt:lpstr>'M1'!Print_Titles</vt:lpstr>
      <vt:lpstr>'M3'!Print_Titles</vt:lpstr>
      <vt:lpstr>'SN1'!Print_Titles</vt:lpstr>
      <vt:lpstr>'SN2'!Print_Titles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PHÒNG HÀNH CHÍNH</cp:lastModifiedBy>
  <cp:lastPrinted>2025-01-07T09:16:25Z</cp:lastPrinted>
  <dcterms:created xsi:type="dcterms:W3CDTF">2017-09-28T11:47:35Z</dcterms:created>
  <dcterms:modified xsi:type="dcterms:W3CDTF">2025-01-09T03:25:35Z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